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2.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calcMode="auto" fullCalcOnLoad="1" forceFullCalc="1"/>
</workbook>
</file>

<file path=xl/styles.xml><?xml version="1.0" encoding="utf-8"?>
<styleSheet xmlns="http://schemas.openxmlformats.org/spreadsheetml/2006/main">
  <numFmts count="1">
    <numFmt numFmtId="164" formatCode="0.0"/>
  </numFmts>
  <fonts count="9">
    <font>
      <name val="Calibri"/>
      <family val="2"/>
      <color theme="1"/>
      <sz val="11"/>
      <scheme val="minor"/>
    </font>
    <font>
      <b val="1"/>
      <color rgb="00FFFFFF"/>
      <sz val="16"/>
    </font>
    <font>
      <i val="1"/>
      <color rgb="00666666"/>
    </font>
    <font>
      <b val="1"/>
      <color rgb="00FFFFFF"/>
    </font>
    <font>
      <color rgb="000000FF"/>
    </font>
    <font>
      <b val="1"/>
      <color rgb="001F4E78"/>
    </font>
    <font>
      <color rgb="00000000"/>
    </font>
    <font>
      <b val="1"/>
      <color rgb="000000FF"/>
    </font>
    <font>
      <b val="1"/>
    </font>
  </fonts>
  <fills count="11">
    <fill>
      <patternFill/>
    </fill>
    <fill>
      <patternFill patternType="gray125"/>
    </fill>
    <fill>
      <patternFill patternType="solid">
        <fgColor rgb="001F4E78"/>
      </patternFill>
    </fill>
    <fill>
      <patternFill patternType="solid">
        <fgColor rgb="00F3F4F6"/>
      </patternFill>
    </fill>
    <fill>
      <patternFill patternType="solid">
        <fgColor rgb="00F8FBFF"/>
      </patternFill>
    </fill>
    <fill>
      <patternFill patternType="solid">
        <fgColor rgb="00DCE6F1"/>
      </patternFill>
    </fill>
    <fill>
      <patternFill patternType="solid">
        <fgColor rgb="00FBFDFF"/>
      </patternFill>
    </fill>
    <fill>
      <patternFill patternType="solid">
        <fgColor rgb="00EAF2F8"/>
      </patternFill>
    </fill>
    <fill>
      <patternFill patternType="solid">
        <fgColor rgb="00FFF2CC"/>
      </patternFill>
    </fill>
    <fill>
      <patternFill patternType="solid">
        <fgColor rgb="00FCE4D6"/>
      </patternFill>
    </fill>
    <fill>
      <patternFill patternType="solid">
        <fgColor rgb="00E2F0D9"/>
      </patternFill>
    </fill>
  </fills>
  <borders count="9">
    <border>
      <left/>
      <right/>
      <top/>
      <bottom/>
      <diagonal/>
    </border>
    <border>
      <top style="medium">
        <color rgb="001F4E78"/>
      </top>
      <bottom style="medium">
        <color rgb="001F4E78"/>
      </bottom>
    </border>
    <border>
      <bottom style="thin">
        <color rgb="00D9D9D9"/>
      </bottom>
    </border>
    <border>
      <top style="thin">
        <color rgb="001F4E78"/>
      </top>
    </border>
    <border>
      <left/>
      <right/>
      <top style="medium">
        <color rgb="001F4E78"/>
      </top>
      <bottom/>
      <diagonal/>
    </border>
    <border>
      <left/>
      <right/>
      <top style="medium">
        <color rgb="001F4E78"/>
      </top>
      <bottom style="medium">
        <color rgb="001F4E78"/>
      </bottom>
      <diagonal/>
    </border>
    <border>
      <left/>
      <right/>
      <top/>
      <bottom style="thin">
        <color rgb="00D9D9D9"/>
      </bottom>
      <diagonal/>
    </border>
    <border>
      <right/>
      <top style="medium">
        <color rgb="001F4E78"/>
      </top>
      <bottom style="medium">
        <color rgb="001F4E78"/>
      </bottom>
    </border>
    <border>
      <right/>
      <bottom style="thin">
        <color rgb="00D9D9D9"/>
      </bottom>
    </border>
  </borders>
  <cellStyleXfs count="1">
    <xf numFmtId="0" fontId="0" fillId="0" borderId="0"/>
  </cellStyleXfs>
  <cellXfs count="4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wrapText="1"/>
    </xf>
    <xf numFmtId="0" fontId="3" fillId="2" borderId="0" applyAlignment="1" pivotButton="0" quotePrefix="0" xfId="0">
      <alignment horizontal="center"/>
    </xf>
    <xf numFmtId="0" fontId="4" fillId="4" borderId="0" pivotButton="0" quotePrefix="0" xfId="0"/>
    <xf numFmtId="0" fontId="3" fillId="2" borderId="1" applyAlignment="1" pivotButton="0" quotePrefix="0" xfId="0">
      <alignment horizontal="center" vertical="center" wrapText="1"/>
    </xf>
    <xf numFmtId="0" fontId="5" fillId="6" borderId="2" applyAlignment="1" pivotButton="0" quotePrefix="0" xfId="0">
      <alignment vertical="top" wrapText="1"/>
    </xf>
    <xf numFmtId="0" fontId="6" fillId="6" borderId="2" applyAlignment="1" pivotButton="0" quotePrefix="0" xfId="0">
      <alignment vertical="top" wrapText="1"/>
    </xf>
    <xf numFmtId="0" fontId="7" fillId="5" borderId="2" applyAlignment="1" pivotButton="0" quotePrefix="0" xfId="0">
      <alignment horizontal="center" vertical="center"/>
    </xf>
    <xf numFmtId="0" fontId="5" fillId="0" borderId="2" applyAlignment="1" pivotButton="0" quotePrefix="0" xfId="0">
      <alignment vertical="top" wrapText="1"/>
    </xf>
    <xf numFmtId="0" fontId="6" fillId="0" borderId="2" applyAlignment="1" pivotButton="0" quotePrefix="0" xfId="0">
      <alignment vertical="top" wrapText="1"/>
    </xf>
    <xf numFmtId="0" fontId="1" fillId="2" borderId="0" applyAlignment="1" pivotButton="0" quotePrefix="0" xfId="0">
      <alignment horizontal="center"/>
    </xf>
    <xf numFmtId="0" fontId="3" fillId="2" borderId="0" applyAlignment="1" pivotButton="0" quotePrefix="0" xfId="0">
      <alignment horizontal="center" vertical="center" wrapText="1"/>
    </xf>
    <xf numFmtId="0" fontId="0" fillId="0" borderId="2" applyAlignment="1" pivotButton="0" quotePrefix="0" xfId="0">
      <alignment wrapText="1"/>
    </xf>
    <xf numFmtId="0" fontId="0" fillId="3" borderId="2" applyAlignment="1" pivotButton="0" quotePrefix="0" xfId="0">
      <alignment wrapText="1"/>
    </xf>
    <xf numFmtId="0" fontId="0" fillId="7" borderId="2" applyAlignment="1" pivotButton="0" quotePrefix="0" xfId="0">
      <alignment wrapText="1"/>
    </xf>
    <xf numFmtId="164" fontId="0" fillId="7" borderId="2" applyAlignment="1" pivotButton="0" quotePrefix="0" xfId="0">
      <alignment wrapText="1"/>
    </xf>
    <xf numFmtId="0" fontId="8" fillId="8" borderId="1" pivotButton="0" quotePrefix="0" xfId="0"/>
    <xf numFmtId="164" fontId="8" fillId="8" borderId="1" pivotButton="0" quotePrefix="0" xfId="0"/>
    <xf numFmtId="0" fontId="3" fillId="2" borderId="0" pivotButton="0" quotePrefix="0" xfId="0"/>
    <xf numFmtId="0" fontId="8" fillId="0" borderId="0" applyAlignment="1" pivotButton="0" quotePrefix="0" xfId="0">
      <alignment horizontal="center"/>
    </xf>
    <xf numFmtId="0" fontId="0" fillId="0" borderId="0" applyAlignment="1" pivotButton="0" quotePrefix="0" xfId="0">
      <alignment wrapText="1"/>
    </xf>
    <xf numFmtId="0" fontId="8" fillId="9" borderId="2" applyAlignment="1" pivotButton="0" quotePrefix="0" xfId="0">
      <alignment wrapText="1"/>
    </xf>
    <xf numFmtId="0" fontId="8" fillId="8" borderId="2" applyAlignment="1" pivotButton="0" quotePrefix="0" xfId="0">
      <alignment wrapText="1"/>
    </xf>
    <xf numFmtId="0" fontId="8" fillId="10" borderId="2" applyAlignment="1" pivotButton="0" quotePrefix="0" xfId="0">
      <alignment wrapText="1"/>
    </xf>
    <xf numFmtId="0" fontId="7" fillId="7" borderId="0" applyAlignment="1" pivotButton="0" quotePrefix="0" xfId="0">
      <alignment horizontal="center"/>
    </xf>
    <xf numFmtId="0" fontId="0" fillId="0" borderId="2" pivotButton="0" quotePrefix="0" xfId="0"/>
    <xf numFmtId="0" fontId="4" fillId="4" borderId="0" applyAlignment="1" pivotButton="0" quotePrefix="0" xfId="0">
      <alignment horizontal="left" vertical="top" wrapText="1"/>
    </xf>
    <xf numFmtId="0" fontId="6" fillId="6" borderId="2" applyAlignment="1" pivotButton="0" quotePrefix="0" xfId="0">
      <alignment horizontal="left" vertical="top" wrapText="1"/>
    </xf>
    <xf numFmtId="0" fontId="6" fillId="0" borderId="2" applyAlignment="1" pivotButton="0" quotePrefix="0" xfId="0">
      <alignment horizontal="left" vertical="top" wrapText="1"/>
    </xf>
    <xf numFmtId="0" fontId="5" fillId="0" borderId="0" pivotButton="0" quotePrefix="0" xfId="0"/>
    <xf numFmtId="0" fontId="0" fillId="0" borderId="2" applyAlignment="1" pivotButton="0" quotePrefix="0" xfId="0">
      <alignment horizontal="left" vertical="top" wrapText="1"/>
    </xf>
    <xf numFmtId="0" fontId="2" fillId="3" borderId="0" applyAlignment="1" pivotButton="0" quotePrefix="0" xfId="0">
      <alignment horizontal="left" vertical="center" wrapText="1"/>
    </xf>
    <xf numFmtId="0" fontId="3" fillId="2" borderId="0" applyAlignment="1" pivotButton="0" quotePrefix="0" xfId="0">
      <alignment horizontal="center" vertical="center"/>
    </xf>
    <xf numFmtId="0" fontId="5" fillId="6" borderId="2" applyAlignment="1" pivotButton="0" quotePrefix="0" xfId="0">
      <alignment horizontal="left" vertical="top" wrapText="1"/>
    </xf>
    <xf numFmtId="0" fontId="6" fillId="6" borderId="2" applyAlignment="1" pivotButton="0" quotePrefix="0" xfId="0">
      <alignment horizontal="center" vertical="top" wrapText="1"/>
    </xf>
    <xf numFmtId="0" fontId="8" fillId="6" borderId="3" applyAlignment="1" pivotButton="0" quotePrefix="0" xfId="0">
      <alignment vertical="top" wrapText="1"/>
    </xf>
    <xf numFmtId="0" fontId="6" fillId="6" borderId="3" applyAlignment="1" pivotButton="0" quotePrefix="0" xfId="0">
      <alignment horizontal="center" vertical="center"/>
    </xf>
    <xf numFmtId="0" fontId="6" fillId="6" borderId="3" applyAlignment="1" pivotButton="0" quotePrefix="0" xfId="0">
      <alignment horizontal="left" vertical="center"/>
    </xf>
    <xf numFmtId="0" fontId="3" fillId="2" borderId="1" applyAlignment="1" pivotButton="0" quotePrefix="0" xfId="0">
      <alignment horizontal="center" vertical="center"/>
    </xf>
    <xf numFmtId="0" fontId="0" fillId="0" borderId="5" pivotButton="0" quotePrefix="0" xfId="0"/>
    <xf numFmtId="0" fontId="0" fillId="0" borderId="6" pivotButton="0" quotePrefix="0" xfId="0"/>
  </cellXfs>
  <cellStyles count="1">
    <cellStyle name="Normal" xfId="0" builtinId="0" hidden="0"/>
  </cellStyles>
  <dxfs count="3">
    <dxf>
      <fill>
        <patternFill patternType="solid">
          <fgColor rgb="00FCE4D6"/>
        </patternFill>
      </fill>
    </dxf>
    <dxf>
      <fill>
        <patternFill patternType="solid">
          <fgColor rgb="00FFF2CC"/>
        </patternFill>
      </fill>
    </dxf>
    <dxf>
      <fill>
        <patternFill patternType="solid">
          <fgColor rgb="00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JUDGE Radar Chart</a:t>
            </a:r>
          </a:p>
        </rich>
      </tx>
    </title>
    <plotArea>
      <radarChart>
        <radarStyle val="filled"/>
        <ser>
          <idx val="0"/>
          <order val="0"/>
          <tx>
            <strRef>
              <f>'Category Score Summary'!D3</f>
            </strRef>
          </tx>
          <spPr>
            <a:ln xmlns:a="http://schemas.openxmlformats.org/drawingml/2006/main">
              <a:prstDash val="solid"/>
            </a:ln>
          </spPr>
          <marker>
            <symbol val="none"/>
            <spPr>
              <a:ln xmlns:a="http://schemas.openxmlformats.org/drawingml/2006/main">
                <a:prstDash val="solid"/>
              </a:ln>
            </spPr>
          </marker>
          <cat>
            <numRef>
              <f>'Category Score Summary'!$A$4:$A$8</f>
            </numRef>
          </cat>
          <val>
            <numRef>
              <f>'Category Score Summary'!$D$4:$D$8</f>
            </numRef>
          </val>
        </ser>
        <axId val="10"/>
        <axId val="100"/>
      </radarChart>
      <catAx>
        <axId val="10"/>
        <scaling>
          <orientation val="minMax"/>
        </scaling>
        <axPos val="l"/>
        <majorTickMark val="none"/>
        <minorTickMark val="none"/>
        <crossAx val="100"/>
        <lblOffset val="100"/>
      </catAx>
      <valAx>
        <axId val="100"/>
        <scaling>
          <orientation val="minMax"/>
          <max val="5"/>
          <min val="0"/>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comments/comment2.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6</col>
      <colOff>0</colOff>
      <row>2</row>
      <rowOff>0</rowOff>
    </from>
    <ext cx="468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E32"/>
  <sheetViews>
    <sheetView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JUDGE Framework Evaluation Worksheet — Student Evaluation</t>
        </is>
      </c>
    </row>
    <row r="2">
      <c r="A2" s="2" t="inlineStr">
        <is>
          <t>Prompt and AI response are provided. Enter scores only in the blue cells in column D. Category Score Summary updates from your scores.</t>
        </is>
      </c>
    </row>
    <row r="4" ht="42" customHeight="1">
      <c r="A4" s="3" t="inlineStr">
        <is>
          <t>Prompt</t>
        </is>
      </c>
      <c r="B4" s="27" t="inlineStr">
        <is>
          <t>A city plans to build a two-lane concrete bridge across a small river. Initial site observations show soft clay near both riverbanks, a high water table, and signs of seasonal bank erosion after heavy rains. What are the main risks these conditions create for the bridge foundation, and what investigations should engineers perform before finalizing the design?</t>
        </is>
      </c>
    </row>
    <row r="5" ht="105" customHeight="1">
      <c r="A5" s="3" t="inlineStr">
        <is>
          <t>AI Response</t>
        </is>
      </c>
      <c r="B5" s="27" t="inlineStr">
        <is>
          <t>These site conditions create several foundation risks that should be evaluated together, not separately. Soft clay can have low bearing capacity and high compressibility, which raises the risk of excessive total settlement and differential settlement between supports. A high water table can reduce effective stress, complicate excavation, and affect short-term construction stability. Seasonal bank erosion also raises concern about scour and long-term loss of lateral support near abutments or piers. 
Before final design, engineers should complete a geotechnical and hydraulic investigation. This should include borings at each abutment and planned pier location, undisturbed sampling of the clay, groundwater measurements over time, laboratory testing for shear strength, compressibility, moisture content, and consolidation behavior, and a review of flood history and channel movement. Engineers should also evaluate scour potential, slope stability of the riverbanks, and whether shallow foundations are feasible or if piles or drilled shafts are more appropriate. 
The final recommendation should be based on bridge loads, settlement tolerances, hydraulic conditions, and construction constraints. If site data remain limited, the design team should state that uncertainty clearly and avoid assuming uniform soil conditions across the river.</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c r="E8" s="7" t="n"/>
    </row>
    <row r="9">
      <c r="A9" s="6" t="inlineStr">
        <is>
          <t>J – Justification</t>
        </is>
      </c>
      <c r="B9" s="7" t="inlineStr">
        <is>
          <t>Are conclusions supported by explanation?</t>
        </is>
      </c>
      <c r="C9" s="7" t="inlineStr">
        <is>
          <t>Verify claims are justified by reasoning or evidence</t>
        </is>
      </c>
      <c r="D9" s="8" t="n"/>
      <c r="E9" s="7" t="n"/>
    </row>
    <row r="10">
      <c r="A10" s="6" t="inlineStr">
        <is>
          <t>J – Justification</t>
        </is>
      </c>
      <c r="B10" s="7" t="inlineStr">
        <is>
          <t>Are there logical fallacies?</t>
        </is>
      </c>
      <c r="C10" s="7" t="inlineStr">
        <is>
          <t>Look for correlation vs causation errors or unsupported leaps</t>
        </is>
      </c>
      <c r="D10" s="8" t="n"/>
      <c r="E10" s="7" t="n"/>
    </row>
    <row r="11">
      <c r="A11" s="6" t="inlineStr">
        <is>
          <t>J – Justification</t>
        </is>
      </c>
      <c r="B11" s="7" t="inlineStr">
        <is>
          <t>Is the response internally consistent?</t>
        </is>
      </c>
      <c r="C11" s="7" t="inlineStr">
        <is>
          <t>Ensure no contradictions appear within the answer</t>
        </is>
      </c>
      <c r="D11" s="8" t="n"/>
      <c r="E11" s="7" t="n"/>
    </row>
    <row r="12">
      <c r="A12" s="6" t="inlineStr">
        <is>
          <t>J – Justification</t>
        </is>
      </c>
      <c r="B12" s="7" t="inlineStr">
        <is>
          <t>Does the response avoid overgeneralization?</t>
        </is>
      </c>
      <c r="C12" s="7" t="inlineStr">
        <is>
          <t>Verify conclusions are not drawn from limited evidence</t>
        </is>
      </c>
      <c r="D12" s="8" t="n"/>
      <c r="E12" s="7" t="n"/>
    </row>
    <row r="13">
      <c r="A13" s="9" t="inlineStr">
        <is>
          <t>U – Uncertainty</t>
        </is>
      </c>
      <c r="B13" s="10" t="inlineStr">
        <is>
          <t>Are assumptions clearly acknowledged?</t>
        </is>
      </c>
      <c r="C13" s="10" t="inlineStr">
        <is>
          <t>Identify hidden assumptions not stated in the prompt</t>
        </is>
      </c>
      <c r="D13" s="8" t="n"/>
      <c r="E13" s="10" t="n"/>
    </row>
    <row r="14">
      <c r="A14" s="9" t="inlineStr">
        <is>
          <t>U – Uncertainty</t>
        </is>
      </c>
      <c r="B14" s="10" t="inlineStr">
        <is>
          <t>Does the response indicate limitations?</t>
        </is>
      </c>
      <c r="C14" s="10" t="inlineStr">
        <is>
          <t>Check if AI explains uncertainty or incomplete knowledge</t>
        </is>
      </c>
      <c r="D14" s="8" t="n"/>
      <c r="E14" s="10" t="n"/>
    </row>
    <row r="15">
      <c r="A15" s="9" t="inlineStr">
        <is>
          <t>U – Uncertainty</t>
        </is>
      </c>
      <c r="B15" s="10" t="inlineStr">
        <is>
          <t>Does the response avoid false certainty?</t>
        </is>
      </c>
      <c r="C15" s="10" t="inlineStr">
        <is>
          <t>Watch for overly confident language</t>
        </is>
      </c>
      <c r="D15" s="8" t="n"/>
      <c r="E15" s="10" t="n"/>
    </row>
    <row r="16">
      <c r="A16" s="9" t="inlineStr">
        <is>
          <t>U – Uncertainty</t>
        </is>
      </c>
      <c r="B16" s="10" t="inlineStr">
        <is>
          <t>Are alternative interpretations considered?</t>
        </is>
      </c>
      <c r="C16" s="10" t="inlineStr">
        <is>
          <t>Evaluate whether other possibilities are acknowledged</t>
        </is>
      </c>
      <c r="D16" s="8" t="n"/>
      <c r="E16" s="10" t="n"/>
    </row>
    <row r="17">
      <c r="A17" s="9" t="inlineStr">
        <is>
          <t>U – Uncertainty</t>
        </is>
      </c>
      <c r="B17" s="10" t="inlineStr">
        <is>
          <t>Is the answer dependent on missing context?</t>
        </is>
      </c>
      <c r="C17" s="10" t="inlineStr">
        <is>
          <t>Check if additional information would change the outcome</t>
        </is>
      </c>
      <c r="D17" s="8" t="n"/>
      <c r="E17" s="10" t="n"/>
    </row>
    <row r="18">
      <c r="A18" s="6" t="inlineStr">
        <is>
          <t>D – Data Sources</t>
        </is>
      </c>
      <c r="B18" s="7" t="inlineStr">
        <is>
          <t>Are sources cited or referenced?</t>
        </is>
      </c>
      <c r="C18" s="7" t="inlineStr">
        <is>
          <t>Look for identifiable studies, organizations, or reports</t>
        </is>
      </c>
      <c r="D18" s="8" t="n"/>
      <c r="E18" s="7" t="n"/>
    </row>
    <row r="19">
      <c r="A19" s="6" t="inlineStr">
        <is>
          <t>D – Data Sources</t>
        </is>
      </c>
      <c r="B19" s="7" t="inlineStr">
        <is>
          <t>Are the sources credible?</t>
        </is>
      </c>
      <c r="C19" s="7" t="inlineStr">
        <is>
          <t>Verify sources are academic, government, or reputable organizations</t>
        </is>
      </c>
      <c r="D19" s="8" t="n"/>
      <c r="E19" s="7" t="n"/>
    </row>
    <row r="20">
      <c r="A20" s="6" t="inlineStr">
        <is>
          <t>D – Data Sources</t>
        </is>
      </c>
      <c r="B20" s="7" t="inlineStr">
        <is>
          <t>Are the sources verifiable?</t>
        </is>
      </c>
      <c r="C20" s="7" t="inlineStr">
        <is>
          <t>Confirm the references can be independently checked</t>
        </is>
      </c>
      <c r="D20" s="8" t="n"/>
      <c r="E20" s="7" t="n"/>
    </row>
    <row r="21">
      <c r="A21" s="6" t="inlineStr">
        <is>
          <t>D – Data Sources</t>
        </is>
      </c>
      <c r="B21" s="7" t="inlineStr">
        <is>
          <t>Is the information current?</t>
        </is>
      </c>
      <c r="C21" s="7" t="inlineStr">
        <is>
          <t>Ensure data is not outdated</t>
        </is>
      </c>
      <c r="D21" s="8" t="n"/>
      <c r="E21" s="7" t="n"/>
    </row>
    <row r="22">
      <c r="A22" s="6" t="inlineStr">
        <is>
          <t>D – Data Sources</t>
        </is>
      </c>
      <c r="B22" s="7" t="inlineStr">
        <is>
          <t>Is evidence correctly interpreted?</t>
        </is>
      </c>
      <c r="C22" s="7" t="inlineStr">
        <is>
          <t>Verify the AI did not misrepresent the source</t>
        </is>
      </c>
      <c r="D22" s="8" t="n"/>
      <c r="E22" s="7" t="n"/>
    </row>
    <row r="23">
      <c r="A23" s="9" t="inlineStr">
        <is>
          <t>G – Gaps</t>
        </is>
      </c>
      <c r="B23" s="10" t="inlineStr">
        <is>
          <t>Are important factors missing?</t>
        </is>
      </c>
      <c r="C23" s="10" t="inlineStr">
        <is>
          <t>Identify ignored variables or considerations</t>
        </is>
      </c>
      <c r="D23" s="8" t="n"/>
      <c r="E23" s="10" t="n"/>
    </row>
    <row r="24">
      <c r="A24" s="9" t="inlineStr">
        <is>
          <t>G – Gaps</t>
        </is>
      </c>
      <c r="B24" s="10" t="inlineStr">
        <is>
          <t>Are risks discussed?</t>
        </is>
      </c>
      <c r="C24" s="10" t="inlineStr">
        <is>
          <t>Look for potential downsides or limitations</t>
        </is>
      </c>
      <c r="D24" s="8" t="n"/>
      <c r="E24" s="10" t="n"/>
    </row>
    <row r="25">
      <c r="A25" s="9" t="inlineStr">
        <is>
          <t>G – Gaps</t>
        </is>
      </c>
      <c r="B25" s="10" t="inlineStr">
        <is>
          <t>Are costs or effort levels addressed?</t>
        </is>
      </c>
      <c r="C25" s="10" t="inlineStr">
        <is>
          <t>Evaluate practicality of recommendations</t>
        </is>
      </c>
      <c r="D25" s="8" t="n"/>
      <c r="E25" s="10" t="n"/>
    </row>
    <row r="26">
      <c r="A26" s="9" t="inlineStr">
        <is>
          <t>G – Gaps</t>
        </is>
      </c>
      <c r="B26" s="10" t="inlineStr">
        <is>
          <t>Are implementation steps explained?</t>
        </is>
      </c>
      <c r="C26" s="10" t="inlineStr">
        <is>
          <t>Determine if the response can realistically be applied</t>
        </is>
      </c>
      <c r="D26" s="8" t="n"/>
      <c r="E26" s="10" t="n"/>
    </row>
    <row r="27">
      <c r="A27" s="9" t="inlineStr">
        <is>
          <t>G – Gaps</t>
        </is>
      </c>
      <c r="B27" s="10" t="inlineStr">
        <is>
          <t>Are trade-offs presented?</t>
        </is>
      </c>
      <c r="C27" s="10" t="inlineStr">
        <is>
          <t>Ensure both pros and cons are discussed</t>
        </is>
      </c>
      <c r="D27" s="8" t="n"/>
      <c r="E27" s="10" t="n"/>
    </row>
    <row r="28">
      <c r="A28" s="6" t="inlineStr">
        <is>
          <t>E – Ethics</t>
        </is>
      </c>
      <c r="B28" s="7" t="inlineStr">
        <is>
          <t>Could the advice cause harm?</t>
        </is>
      </c>
      <c r="C28" s="7" t="inlineStr">
        <is>
          <t>Evaluate potential safety or legal consequences</t>
        </is>
      </c>
      <c r="D28" s="8" t="n"/>
      <c r="E28" s="7" t="n"/>
    </row>
    <row r="29">
      <c r="A29" s="6" t="inlineStr">
        <is>
          <t>E – Ethics</t>
        </is>
      </c>
      <c r="B29" s="7" t="inlineStr">
        <is>
          <t>Is the response unbiased?</t>
        </is>
      </c>
      <c r="C29" s="7" t="inlineStr">
        <is>
          <t>Look for cultural, gender, or political bias</t>
        </is>
      </c>
      <c r="D29" s="8" t="n"/>
      <c r="E29" s="7" t="n"/>
    </row>
    <row r="30">
      <c r="A30" s="6" t="inlineStr">
        <is>
          <t>E – Ethics</t>
        </is>
      </c>
      <c r="B30" s="7" t="inlineStr">
        <is>
          <t>Are privacy considerations addressed?</t>
        </is>
      </c>
      <c r="C30" s="7" t="inlineStr">
        <is>
          <t>Check if recommendations involve sensitive data</t>
        </is>
      </c>
      <c r="D30" s="8" t="n"/>
      <c r="E30" s="7" t="n"/>
    </row>
    <row r="31">
      <c r="A31" s="6" t="inlineStr">
        <is>
          <t>E – Ethics</t>
        </is>
      </c>
      <c r="B31" s="7" t="inlineStr">
        <is>
          <t>Are professional boundaries respected?</t>
        </is>
      </c>
      <c r="C31" s="7" t="inlineStr">
        <is>
          <t>Identify if AI gives medical/legal advice without caution</t>
        </is>
      </c>
      <c r="D31" s="8" t="n"/>
      <c r="E31" s="7" t="n"/>
    </row>
    <row r="32">
      <c r="A32" s="6" t="inlineStr">
        <is>
          <t>E – Ethics</t>
        </is>
      </c>
      <c r="B32" s="7" t="inlineStr">
        <is>
          <t>Is the response socially responsible?</t>
        </is>
      </c>
      <c r="C32" s="7" t="inlineStr">
        <is>
          <t>Ensure guidance does not encourage unethical behavior</t>
        </is>
      </c>
      <c r="D32" s="8" t="n"/>
      <c r="E32" s="7" t="n"/>
    </row>
  </sheetData>
  <mergeCells count="4">
    <mergeCell ref="A2:E2"/>
    <mergeCell ref="A1:E1"/>
    <mergeCell ref="B5:E5"/>
    <mergeCell ref="B4:E4"/>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22" customWidth="1" min="1" max="1"/>
    <col width="12" customWidth="1" min="2" max="2"/>
    <col width="12" customWidth="1" min="3" max="3"/>
    <col width="18" customWidth="1" min="4" max="4"/>
    <col width="24" customWidth="1" min="5" max="5"/>
  </cols>
  <sheetData>
    <row r="1" ht="24" customHeight="1">
      <c r="A1" s="11" t="inlineStr">
        <is>
          <t>JUDGE Score Summary</t>
        </is>
      </c>
    </row>
    <row r="2">
      <c r="A2" s="30" t="inlineStr">
        <is>
          <t>Example 3: Civil Engineering — Accept Response</t>
        </is>
      </c>
    </row>
    <row r="3">
      <c r="A3" s="12" t="inlineStr">
        <is>
          <t>Category</t>
        </is>
      </c>
      <c r="B3" s="12" t="inlineStr">
        <is>
          <t>Max Score</t>
        </is>
      </c>
      <c r="C3" s="12" t="inlineStr">
        <is>
          <t>Actual Score</t>
        </is>
      </c>
      <c r="D3" s="12" t="inlineStr">
        <is>
          <t>Average Score (0–5)</t>
        </is>
      </c>
      <c r="E3" s="12" t="inlineStr">
        <is>
          <t>Notes</t>
        </is>
      </c>
    </row>
    <row r="4">
      <c r="A4" s="13" t="inlineStr">
        <is>
          <t>J – Justification</t>
        </is>
      </c>
      <c r="B4" s="14" t="n">
        <v>25</v>
      </c>
      <c r="C4" s="15">
        <f>SUM('Student Evaluation'!D8:D12)</f>
        <v/>
      </c>
      <c r="D4" s="16">
        <f>IF(B4=0,"",C4/B4)</f>
        <v/>
      </c>
      <c r="E4" s="31" t="n"/>
    </row>
    <row r="5">
      <c r="A5" s="13" t="inlineStr">
        <is>
          <t>U – Uncertainty</t>
        </is>
      </c>
      <c r="B5" s="14" t="n">
        <v>25</v>
      </c>
      <c r="C5" s="15">
        <f>SUM('Student Evaluation'!D13:D17)</f>
        <v/>
      </c>
      <c r="D5" s="16">
        <f>IF(B5=0,"",C5/B5)</f>
        <v/>
      </c>
      <c r="E5" s="31" t="n"/>
    </row>
    <row r="6">
      <c r="A6" s="13" t="inlineStr">
        <is>
          <t>D – Data Sources</t>
        </is>
      </c>
      <c r="B6" s="14" t="n">
        <v>25</v>
      </c>
      <c r="C6" s="15">
        <f>SUM('Student Evaluation'!D18:D22)</f>
        <v/>
      </c>
      <c r="D6" s="16">
        <f>IF(B6=0,"",C6/B6)</f>
        <v/>
      </c>
      <c r="E6" s="31" t="n"/>
    </row>
    <row r="7">
      <c r="A7" s="13" t="inlineStr">
        <is>
          <t>G – Gaps</t>
        </is>
      </c>
      <c r="B7" s="14" t="n">
        <v>25</v>
      </c>
      <c r="C7" s="15">
        <f>SUM('Student Evaluation'!D23:D27)</f>
        <v/>
      </c>
      <c r="D7" s="16">
        <f>IF(B7=0,"",C7/B7)</f>
        <v/>
      </c>
      <c r="E7" s="31" t="n"/>
    </row>
    <row r="8">
      <c r="A8" s="13" t="inlineStr">
        <is>
          <t>E – Ethics</t>
        </is>
      </c>
      <c r="B8" s="14" t="n">
        <v>25</v>
      </c>
      <c r="C8" s="15">
        <f>SUM('Student Evaluation'!D28:D32)</f>
        <v/>
      </c>
      <c r="D8" s="16">
        <f>IF(B8=0,"",C8/B8)</f>
        <v/>
      </c>
      <c r="E8" s="31" t="n"/>
    </row>
    <row r="10">
      <c r="A10" s="17" t="inlineStr">
        <is>
          <t>Total</t>
        </is>
      </c>
      <c r="B10" s="17">
        <f>SUM(B4:B8)</f>
        <v/>
      </c>
      <c r="C10" s="17">
        <f>SUM(C4:C8)</f>
        <v/>
      </c>
      <c r="D10" s="18">
        <f>IF(B10=0,"",C10/B10)</f>
        <v/>
      </c>
    </row>
    <row r="12">
      <c r="A12" s="19" t="inlineStr">
        <is>
          <t>Final Decision</t>
        </is>
      </c>
      <c r="B12" s="20">
        <f>IF(C10&lt;=50,"Reject",IF(C10&lt;=90,"Revise","Accept"))</f>
        <v/>
      </c>
      <c r="C12" s="21" t="inlineStr">
        <is>
          <t>Thresholds: 0–50 Reject | 51–90 Revise | 91–125 Accept</t>
        </is>
      </c>
    </row>
  </sheetData>
  <mergeCells count="1">
    <mergeCell ref="A1:E1"/>
  </mergeCells>
  <conditionalFormatting sqref="B12">
    <cfRule type="expression" priority="1" dxfId="0">
      <formula>B12="Reject"</formula>
    </cfRule>
    <cfRule type="expression" priority="2" dxfId="1">
      <formula>B12="Revise"</formula>
    </cfRule>
    <cfRule type="expression" priority="3" dxfId="2">
      <formula>B12="Accept"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6"/>
  <sheetViews>
    <sheetView showGridLines="0" workbookViewId="0">
      <selection activeCell="A1" sqref="A1"/>
    </sheetView>
  </sheetViews>
  <sheetFormatPr baseColWidth="8" defaultRowHeight="15"/>
  <cols>
    <col width="14" customWidth="1" min="1" max="1"/>
    <col width="12" customWidth="1" min="2" max="2"/>
    <col width="42" customWidth="1" min="3" max="3"/>
  </cols>
  <sheetData>
    <row r="1">
      <c r="A1" s="11" t="inlineStr">
        <is>
          <t>Decision Matrix</t>
        </is>
      </c>
    </row>
    <row r="3">
      <c r="A3" s="3" t="inlineStr">
        <is>
          <t>Total Score</t>
        </is>
      </c>
      <c r="B3" s="3" t="inlineStr">
        <is>
          <t>Decision</t>
        </is>
      </c>
      <c r="C3" s="3" t="inlineStr">
        <is>
          <t>Meaning</t>
        </is>
      </c>
    </row>
    <row r="4">
      <c r="A4" s="13" t="inlineStr">
        <is>
          <t>0 – 50</t>
        </is>
      </c>
      <c r="B4" s="22" t="inlineStr">
        <is>
          <t>Reject</t>
        </is>
      </c>
      <c r="C4" s="13" t="inlineStr">
        <is>
          <t>Response is unreliable or risky</t>
        </is>
      </c>
    </row>
    <row r="5">
      <c r="A5" s="13" t="inlineStr">
        <is>
          <t>51 – 90</t>
        </is>
      </c>
      <c r="B5" s="23" t="inlineStr">
        <is>
          <t>Revise</t>
        </is>
      </c>
      <c r="C5" s="13" t="inlineStr">
        <is>
          <t>Response has weaknesses and requires correction</t>
        </is>
      </c>
    </row>
    <row r="6">
      <c r="A6" s="13" t="inlineStr">
        <is>
          <t>91 – 125</t>
        </is>
      </c>
      <c r="B6" s="24" t="inlineStr">
        <is>
          <t>Accept</t>
        </is>
      </c>
      <c r="C6" s="13" t="inlineStr">
        <is>
          <t>Response is strong and can be trusted</t>
        </is>
      </c>
    </row>
  </sheetData>
  <mergeCells count="1">
    <mergeCell ref="A1:C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10" customWidth="1" min="1" max="1"/>
    <col width="34" customWidth="1" min="2" max="2"/>
  </cols>
  <sheetData>
    <row r="1">
      <c r="A1" s="11" t="inlineStr">
        <is>
          <t>Scoring Guide</t>
        </is>
      </c>
    </row>
    <row r="3">
      <c r="A3" s="19" t="inlineStr">
        <is>
          <t>Score</t>
        </is>
      </c>
      <c r="B3" s="19" t="inlineStr">
        <is>
          <t>Meaning</t>
        </is>
      </c>
    </row>
    <row r="4">
      <c r="A4" s="25" t="n">
        <v>0</v>
      </c>
      <c r="B4" s="26" t="inlineStr">
        <is>
          <t>Critical failure</t>
        </is>
      </c>
    </row>
    <row r="5">
      <c r="A5" s="25" t="n">
        <v>1</v>
      </c>
      <c r="B5" s="26" t="inlineStr">
        <is>
          <t>Major problem</t>
        </is>
      </c>
    </row>
    <row r="6">
      <c r="A6" s="25" t="n">
        <v>2</v>
      </c>
      <c r="B6" s="26" t="inlineStr">
        <is>
          <t>Significant weakness</t>
        </is>
      </c>
    </row>
    <row r="7">
      <c r="A7" s="25" t="n">
        <v>3</v>
      </c>
      <c r="B7" s="26" t="inlineStr">
        <is>
          <t>Acceptable but needs improvement</t>
        </is>
      </c>
    </row>
    <row r="8">
      <c r="A8" s="25" t="n">
        <v>4</v>
      </c>
      <c r="B8" s="26" t="inlineStr">
        <is>
          <t>Strong</t>
        </is>
      </c>
    </row>
    <row r="9">
      <c r="A9" s="25" t="n">
        <v>5</v>
      </c>
      <c r="B9" s="26" t="inlineStr">
        <is>
          <t>Excellent</t>
        </is>
      </c>
    </row>
  </sheetData>
  <mergeCells count="1">
    <mergeCell ref="A1: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2"/>
  <sheetViews>
    <sheetView showGridLines="0"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Answer Sheet — Example 3 (Civil Engineering — Accept Response)</t>
        </is>
      </c>
    </row>
    <row r="2">
      <c r="A2" s="2" t="inlineStr">
        <is>
          <t>Instructor key with completed scores for the same example.</t>
        </is>
      </c>
    </row>
    <row r="4" ht="42" customHeight="1">
      <c r="A4" s="3" t="inlineStr">
        <is>
          <t>Prompt</t>
        </is>
      </c>
      <c r="B4" s="27" t="inlineStr">
        <is>
          <t>A city plans to build a two-lane concrete bridge across a small river. Initial site observations show soft clay near both riverbanks, a high water table, and signs of seasonal bank erosion after heavy rains. What are the main risks these conditions create for the bridge foundation, and what investigations should engineers perform before finalizing the design?</t>
        </is>
      </c>
    </row>
    <row r="5" ht="105" customHeight="1">
      <c r="A5" s="3" t="inlineStr">
        <is>
          <t>AI Response</t>
        </is>
      </c>
      <c r="B5" s="27" t="inlineStr">
        <is>
          <t>These site conditions create several foundation risks that should be evaluated together, not separately. Soft clay can have low bearing capacity and high compressibility, which raises the risk of excessive total settlement and differential settlement between supports. A high water table can reduce effective stress, complicate excavation, and affect short-term construction stability. Seasonal bank erosion also raises concern about scour and long-term loss of lateral support near abutments or piers. 
Before final design, engineers should complete a geotechnical and hydraulic investigation. This should include borings at each abutment and planned pier location, undisturbed sampling of the clay, groundwater measurements over time, laboratory testing for shear strength, compressibility, moisture content, and consolidation behavior, and a review of flood history and channel movement. Engineers should also evaluate scour potential, slope stability of the riverbanks, and whether shallow foundations are feasible or if piles or drilled shafts are more appropriate. 
The final recommendation should be based on bridge loads, settlement tolerances, hydraulic conditions, and construction constraints. If site data remain limited, the design team should state that uncertainty clearly and avoid assuming uniform soil conditions across the river.</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v>5</v>
      </c>
      <c r="E8" s="28" t="inlineStr">
        <is>
          <t>Reasoning is logical, structured, and technically sound.</t>
        </is>
      </c>
    </row>
    <row r="9">
      <c r="A9" s="6" t="inlineStr">
        <is>
          <t>J – Justification</t>
        </is>
      </c>
      <c r="B9" s="7" t="inlineStr">
        <is>
          <t>Are conclusions supported by explanation?</t>
        </is>
      </c>
      <c r="C9" s="7" t="inlineStr">
        <is>
          <t>Verify claims are justified by reasoning or evidence</t>
        </is>
      </c>
      <c r="D9" s="8" t="n">
        <v>5</v>
      </c>
      <c r="E9" s="28" t="inlineStr">
        <is>
          <t>Conclusions are supported by specific explanation of soil, water table, and erosion risks.</t>
        </is>
      </c>
    </row>
    <row r="10">
      <c r="A10" s="6" t="inlineStr">
        <is>
          <t>J – Justification</t>
        </is>
      </c>
      <c r="B10" s="7" t="inlineStr">
        <is>
          <t>Are there logical fallacies?</t>
        </is>
      </c>
      <c r="C10" s="7" t="inlineStr">
        <is>
          <t>Look for correlation vs causation errors or unsupported leaps</t>
        </is>
      </c>
      <c r="D10" s="8" t="n">
        <v>5</v>
      </c>
      <c r="E10" s="28" t="inlineStr">
        <is>
          <t>No obvious logical fallacies or unsupported leaps.</t>
        </is>
      </c>
    </row>
    <row r="11">
      <c r="A11" s="6" t="inlineStr">
        <is>
          <t>J – Justification</t>
        </is>
      </c>
      <c r="B11" s="7" t="inlineStr">
        <is>
          <t>Is the response internally consistent?</t>
        </is>
      </c>
      <c r="C11" s="7" t="inlineStr">
        <is>
          <t>Ensure no contradictions appear within the answer</t>
        </is>
      </c>
      <c r="D11" s="8" t="n">
        <v>5</v>
      </c>
      <c r="E11" s="28" t="inlineStr">
        <is>
          <t>The response is internally consistent throughout.</t>
        </is>
      </c>
    </row>
    <row r="12">
      <c r="A12" s="6" t="inlineStr">
        <is>
          <t>J – Justification</t>
        </is>
      </c>
      <c r="B12" s="7" t="inlineStr">
        <is>
          <t>Does the response avoid overgeneralization?</t>
        </is>
      </c>
      <c r="C12" s="7" t="inlineStr">
        <is>
          <t>Verify conclusions are not drawn from limited evidence</t>
        </is>
      </c>
      <c r="D12" s="8" t="n">
        <v>4</v>
      </c>
      <c r="E12" s="28" t="inlineStr">
        <is>
          <t>It stays appropriately specific without overgeneralizing, though exact design still depends on data.</t>
        </is>
      </c>
    </row>
    <row r="13">
      <c r="A13" s="9" t="inlineStr">
        <is>
          <t>U – Uncertainty</t>
        </is>
      </c>
      <c r="B13" s="10" t="inlineStr">
        <is>
          <t>Are assumptions clearly acknowledged?</t>
        </is>
      </c>
      <c r="C13" s="10" t="inlineStr">
        <is>
          <t>Identify hidden assumptions not stated in the prompt</t>
        </is>
      </c>
      <c r="D13" s="8" t="n">
        <v>5</v>
      </c>
      <c r="E13" s="29" t="inlineStr">
        <is>
          <t>It explicitly notes that uncertainty should be stated if site data are limited.</t>
        </is>
      </c>
    </row>
    <row r="14">
      <c r="A14" s="9" t="inlineStr">
        <is>
          <t>U – Uncertainty</t>
        </is>
      </c>
      <c r="B14" s="10" t="inlineStr">
        <is>
          <t>Does the response indicate limitations?</t>
        </is>
      </c>
      <c r="C14" s="10" t="inlineStr">
        <is>
          <t>Check if AI explains uncertainty or incomplete knowledge</t>
        </is>
      </c>
      <c r="D14" s="8" t="n">
        <v>5</v>
      </c>
      <c r="E14" s="29" t="inlineStr">
        <is>
          <t>The response clearly acknowledges design limits until investigations are completed.</t>
        </is>
      </c>
    </row>
    <row r="15">
      <c r="A15" s="9" t="inlineStr">
        <is>
          <t>U – Uncertainty</t>
        </is>
      </c>
      <c r="B15" s="10" t="inlineStr">
        <is>
          <t>Does the response avoid false certainty?</t>
        </is>
      </c>
      <c r="C15" s="10" t="inlineStr">
        <is>
          <t>Watch for overly confident language</t>
        </is>
      </c>
      <c r="D15" s="8" t="n">
        <v>5</v>
      </c>
      <c r="E15" s="29" t="inlineStr">
        <is>
          <t>It avoids false certainty and ties recommendations to site findings.</t>
        </is>
      </c>
    </row>
    <row r="16">
      <c r="A16" s="9" t="inlineStr">
        <is>
          <t>U – Uncertainty</t>
        </is>
      </c>
      <c r="B16" s="10" t="inlineStr">
        <is>
          <t>Are alternative interpretations considered?</t>
        </is>
      </c>
      <c r="C16" s="10" t="inlineStr">
        <is>
          <t>Evaluate whether other possibilities are acknowledged</t>
        </is>
      </c>
      <c r="D16" s="8" t="n">
        <v>4</v>
      </c>
      <c r="E16" s="29" t="inlineStr">
        <is>
          <t>It considers multiple possible risks and investigation paths.</t>
        </is>
      </c>
    </row>
    <row r="17">
      <c r="A17" s="9" t="inlineStr">
        <is>
          <t>U – Uncertainty</t>
        </is>
      </c>
      <c r="B17" s="10" t="inlineStr">
        <is>
          <t>Is the answer dependent on missing context?</t>
        </is>
      </c>
      <c r="C17" s="10" t="inlineStr">
        <is>
          <t>Check if additional information would change the outcome</t>
        </is>
      </c>
      <c r="D17" s="8" t="n">
        <v>5</v>
      </c>
      <c r="E17" s="29" t="inlineStr">
        <is>
          <t>It identifies missing context such as bridge loads, settlement tolerances, and construction constraints.</t>
        </is>
      </c>
    </row>
    <row r="18">
      <c r="A18" s="6" t="inlineStr">
        <is>
          <t>D – Data Sources</t>
        </is>
      </c>
      <c r="B18" s="7" t="inlineStr">
        <is>
          <t>Are sources cited or referenced?</t>
        </is>
      </c>
      <c r="C18" s="7" t="inlineStr">
        <is>
          <t>Look for identifiable studies, organizations, or reports</t>
        </is>
      </c>
      <c r="D18" s="8" t="n">
        <v>4</v>
      </c>
      <c r="E18" s="28" t="inlineStr">
        <is>
          <t>It references appropriate engineering evidence such as borings, lab tests, groundwater data, and flood history.</t>
        </is>
      </c>
    </row>
    <row r="19">
      <c r="A19" s="6" t="inlineStr">
        <is>
          <t>D – Data Sources</t>
        </is>
      </c>
      <c r="B19" s="7" t="inlineStr">
        <is>
          <t>Are the sources credible?</t>
        </is>
      </c>
      <c r="C19" s="7" t="inlineStr">
        <is>
          <t>Verify sources are academic, government, or reputable organizations</t>
        </is>
      </c>
      <c r="D19" s="8" t="n">
        <v>4</v>
      </c>
      <c r="E19" s="28" t="inlineStr">
        <is>
          <t>It points to credible project-specific data sources even though no formal citations are listed.</t>
        </is>
      </c>
    </row>
    <row r="20">
      <c r="A20" s="6" t="inlineStr">
        <is>
          <t>D – Data Sources</t>
        </is>
      </c>
      <c r="B20" s="7" t="inlineStr">
        <is>
          <t>Are the sources verifiable?</t>
        </is>
      </c>
      <c r="C20" s="7" t="inlineStr">
        <is>
          <t>Confirm the references can be independently checked</t>
        </is>
      </c>
      <c r="D20" s="8" t="n">
        <v>4</v>
      </c>
      <c r="E20" s="28" t="inlineStr">
        <is>
          <t>Most recommendations are verifiable through standard geotechnical and hydraulic investigations.</t>
        </is>
      </c>
    </row>
    <row r="21">
      <c r="A21" s="6" t="inlineStr">
        <is>
          <t>D – Data Sources</t>
        </is>
      </c>
      <c r="B21" s="7" t="inlineStr">
        <is>
          <t>Is the information current?</t>
        </is>
      </c>
      <c r="C21" s="7" t="inlineStr">
        <is>
          <t>Ensure data is not outdated</t>
        </is>
      </c>
      <c r="D21" s="8" t="n">
        <v>4</v>
      </c>
      <c r="E21" s="28" t="inlineStr">
        <is>
          <t>The advice is tied closely to field data and engineering analysis.</t>
        </is>
      </c>
    </row>
    <row r="22">
      <c r="A22" s="6" t="inlineStr">
        <is>
          <t>D – Data Sources</t>
        </is>
      </c>
      <c r="B22" s="7" t="inlineStr">
        <is>
          <t>Is evidence correctly interpreted?</t>
        </is>
      </c>
      <c r="C22" s="7" t="inlineStr">
        <is>
          <t>Verify the AI did not misrepresent the source</t>
        </is>
      </c>
      <c r="D22" s="8" t="n">
        <v>4</v>
      </c>
      <c r="E22" s="28" t="inlineStr">
        <is>
          <t>Evidence is interpreted in a practical engineering way.</t>
        </is>
      </c>
    </row>
    <row r="23">
      <c r="A23" s="9" t="inlineStr">
        <is>
          <t>G – Gaps</t>
        </is>
      </c>
      <c r="B23" s="10" t="inlineStr">
        <is>
          <t>Are important factors missing?</t>
        </is>
      </c>
      <c r="C23" s="10" t="inlineStr">
        <is>
          <t>Identify ignored variables or considerations</t>
        </is>
      </c>
      <c r="D23" s="8" t="n">
        <v>5</v>
      </c>
      <c r="E23" s="29" t="inlineStr">
        <is>
          <t>It covers major missing issues including settlement, scour, slope stability, and lateral support.</t>
        </is>
      </c>
    </row>
    <row r="24">
      <c r="A24" s="9" t="inlineStr">
        <is>
          <t>G – Gaps</t>
        </is>
      </c>
      <c r="B24" s="10" t="inlineStr">
        <is>
          <t>Are risks discussed?</t>
        </is>
      </c>
      <c r="C24" s="10" t="inlineStr">
        <is>
          <t>Look for potential downsides or limitations</t>
        </is>
      </c>
      <c r="D24" s="8" t="n">
        <v>5</v>
      </c>
      <c r="E24" s="29" t="inlineStr">
        <is>
          <t>The answer addresses both construction-stage and long-term performance risks.</t>
        </is>
      </c>
    </row>
    <row r="25">
      <c r="A25" s="9" t="inlineStr">
        <is>
          <t>G – Gaps</t>
        </is>
      </c>
      <c r="B25" s="10" t="inlineStr">
        <is>
          <t>Are costs or effort levels addressed?</t>
        </is>
      </c>
      <c r="C25" s="10" t="inlineStr">
        <is>
          <t>Evaluate practicality of recommendations</t>
        </is>
      </c>
      <c r="D25" s="8" t="n">
        <v>4</v>
      </c>
      <c r="E25" s="29" t="inlineStr">
        <is>
          <t>It includes important design considerations, though cost/schedule tradeoffs are not expanded.</t>
        </is>
      </c>
    </row>
    <row r="26">
      <c r="A26" s="9" t="inlineStr">
        <is>
          <t>G – Gaps</t>
        </is>
      </c>
      <c r="B26" s="10" t="inlineStr">
        <is>
          <t>Are implementation steps explained?</t>
        </is>
      </c>
      <c r="C26" s="10" t="inlineStr">
        <is>
          <t>Determine if the response can realistically be applied</t>
        </is>
      </c>
      <c r="D26" s="8" t="n">
        <v>5</v>
      </c>
      <c r="E26" s="29" t="inlineStr">
        <is>
          <t>It gives practical next steps engineers can actually perform.</t>
        </is>
      </c>
    </row>
    <row r="27">
      <c r="A27" s="9" t="inlineStr">
        <is>
          <t>G – Gaps</t>
        </is>
      </c>
      <c r="B27" s="10" t="inlineStr">
        <is>
          <t>Are trade-offs presented?</t>
        </is>
      </c>
      <c r="C27" s="10" t="inlineStr">
        <is>
          <t>Ensure both pros and cons are discussed</t>
        </is>
      </c>
      <c r="D27" s="8" t="n">
        <v>4</v>
      </c>
      <c r="E27" s="29" t="inlineStr">
        <is>
          <t>It presents a reasonable foundation tradeoff between shallow and deep systems.</t>
        </is>
      </c>
    </row>
    <row r="28">
      <c r="A28" s="6" t="inlineStr">
        <is>
          <t>E – Ethics</t>
        </is>
      </c>
      <c r="B28" s="7" t="inlineStr">
        <is>
          <t>Could the advice cause harm?</t>
        </is>
      </c>
      <c r="C28" s="7" t="inlineStr">
        <is>
          <t>Evaluate potential safety or legal consequences</t>
        </is>
      </c>
      <c r="D28" s="8" t="n">
        <v>5</v>
      </c>
      <c r="E28" s="28" t="inlineStr">
        <is>
          <t>The guidance is safety-oriented and responsible.</t>
        </is>
      </c>
    </row>
    <row r="29">
      <c r="A29" s="6" t="inlineStr">
        <is>
          <t>E – Ethics</t>
        </is>
      </c>
      <c r="B29" s="7" t="inlineStr">
        <is>
          <t>Is the response unbiased?</t>
        </is>
      </c>
      <c r="C29" s="7" t="inlineStr">
        <is>
          <t>Look for cultural, gender, or political bias</t>
        </is>
      </c>
      <c r="D29" s="8" t="n">
        <v>5</v>
      </c>
      <c r="E29" s="28" t="inlineStr">
        <is>
          <t>No bias is present.</t>
        </is>
      </c>
    </row>
    <row r="30">
      <c r="A30" s="6" t="inlineStr">
        <is>
          <t>E – Ethics</t>
        </is>
      </c>
      <c r="B30" s="7" t="inlineStr">
        <is>
          <t>Are privacy considerations addressed?</t>
        </is>
      </c>
      <c r="C30" s="7" t="inlineStr">
        <is>
          <t>Check if recommendations involve sensitive data</t>
        </is>
      </c>
      <c r="D30" s="8" t="n">
        <v>5</v>
      </c>
      <c r="E30" s="28" t="inlineStr">
        <is>
          <t>No privacy or misuse concerns apply.</t>
        </is>
      </c>
    </row>
    <row r="31">
      <c r="A31" s="6" t="inlineStr">
        <is>
          <t>E – Ethics</t>
        </is>
      </c>
      <c r="B31" s="7" t="inlineStr">
        <is>
          <t>Are professional boundaries respected?</t>
        </is>
      </c>
      <c r="C31" s="7" t="inlineStr">
        <is>
          <t>Identify if AI gives medical/legal advice without caution</t>
        </is>
      </c>
      <c r="D31" s="8" t="n">
        <v>5</v>
      </c>
      <c r="E31" s="28" t="inlineStr">
        <is>
          <t>The answer stays within responsible professional boundaries.</t>
        </is>
      </c>
    </row>
    <row r="32">
      <c r="A32" s="6" t="inlineStr">
        <is>
          <t>E – Ethics</t>
        </is>
      </c>
      <c r="B32" s="7" t="inlineStr">
        <is>
          <t>Is the response socially responsible?</t>
        </is>
      </c>
      <c r="C32" s="7" t="inlineStr">
        <is>
          <t>Ensure guidance does not encourage unethical behavior</t>
        </is>
      </c>
      <c r="D32" s="8" t="n">
        <v>5</v>
      </c>
      <c r="E32" s="28" t="inlineStr">
        <is>
          <t>Overall guidance is ethical, cautious, and aligned with public safety.</t>
        </is>
      </c>
    </row>
  </sheetData>
  <mergeCells count="4">
    <mergeCell ref="A2:E2"/>
    <mergeCell ref="A1:E1"/>
    <mergeCell ref="B5:E5"/>
    <mergeCell ref="B4:E4"/>
  </mergeCells>
  <conditionalFormatting sqref="D8:D32">
    <cfRule type="colorScale" priority="1">
      <colorScale>
        <cfvo type="num" val="0"/>
        <cfvo type="num" val="3"/>
        <cfvo type="num" val="5"/>
        <color rgb="00F8696B"/>
        <color rgb="00FFEB84"/>
        <color rgb="0063BE7B"/>
      </colorScale>
    </cfRule>
  </conditionalFormatting>
  <dataValidations count="1">
    <dataValidation sqref="D8:D32" showDropDown="0" showInputMessage="0" showErrorMessage="0" allowBlank="1" errorTitle="Invalid Score" error="Scores must be whole numbers from 0 to 5." promptTitle="Score Entry" prompt="Enter a whole number from 0 to 5." type="whole" operator="between">
      <formula1>0</formula1>
      <formula2>5</formula2>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2026-03-08T15:44:17Z</dcterms:created>
  <dcterms:modified xmlns:dcterms="http://purl.org/dc/terms/" xmlns:xsi="http://www.w3.org/2001/XMLSchema-instance" xsi:type="dcterms:W3CDTF">2026-03-09T21:57:56Z</dcterms:modified>
</cp:coreProperties>
</file>