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comment2.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udent Evaluation" sheetId="1" state="visible" r:id="rId1"/>
    <sheet xmlns:r="http://schemas.openxmlformats.org/officeDocument/2006/relationships" name="Category Score Summary" sheetId="2" state="visible" r:id="rId2"/>
    <sheet xmlns:r="http://schemas.openxmlformats.org/officeDocument/2006/relationships" name="Decision Matrix" sheetId="3" state="visible" r:id="rId3"/>
    <sheet xmlns:r="http://schemas.openxmlformats.org/officeDocument/2006/relationships" name="Scoring Guide" sheetId="4" state="visible" r:id="rId4"/>
    <sheet xmlns:r="http://schemas.openxmlformats.org/officeDocument/2006/relationships" name="Answer Sheet" sheetId="5" state="visible" r:id="rId5"/>
  </sheets>
  <definedNames/>
  <calcPr calcId="124519" calcMode="auto" fullCalcOnLoad="1" forceFullCalc="1"/>
</workbook>
</file>

<file path=xl/styles.xml><?xml version="1.0" encoding="utf-8"?>
<styleSheet xmlns="http://schemas.openxmlformats.org/spreadsheetml/2006/main">
  <numFmts count="1">
    <numFmt numFmtId="164" formatCode="0.0"/>
  </numFmts>
  <fonts count="9">
    <font>
      <name val="Calibri"/>
      <family val="2"/>
      <color theme="1"/>
      <sz val="11"/>
      <scheme val="minor"/>
    </font>
    <font>
      <b val="1"/>
      <color rgb="00FFFFFF"/>
      <sz val="16"/>
    </font>
    <font>
      <i val="1"/>
      <color rgb="00666666"/>
    </font>
    <font>
      <b val="1"/>
      <color rgb="00FFFFFF"/>
    </font>
    <font>
      <color rgb="000000FF"/>
    </font>
    <font>
      <b val="1"/>
      <color rgb="001F4E78"/>
    </font>
    <font>
      <color rgb="00000000"/>
    </font>
    <font>
      <b val="1"/>
      <color rgb="000000FF"/>
    </font>
    <font>
      <b val="1"/>
    </font>
  </fonts>
  <fills count="11">
    <fill>
      <patternFill/>
    </fill>
    <fill>
      <patternFill patternType="gray125"/>
    </fill>
    <fill>
      <patternFill patternType="solid">
        <fgColor rgb="001F4E78"/>
      </patternFill>
    </fill>
    <fill>
      <patternFill patternType="solid">
        <fgColor rgb="00F3F4F6"/>
      </patternFill>
    </fill>
    <fill>
      <patternFill patternType="solid">
        <fgColor rgb="00F8FBFF"/>
      </patternFill>
    </fill>
    <fill>
      <patternFill patternType="solid">
        <fgColor rgb="00DCE6F1"/>
      </patternFill>
    </fill>
    <fill>
      <patternFill patternType="solid">
        <fgColor rgb="00FBFDFF"/>
      </patternFill>
    </fill>
    <fill>
      <patternFill patternType="solid">
        <fgColor rgb="00EAF2F8"/>
      </patternFill>
    </fill>
    <fill>
      <patternFill patternType="solid">
        <fgColor rgb="00FFF2CC"/>
      </patternFill>
    </fill>
    <fill>
      <patternFill patternType="solid">
        <fgColor rgb="00FCE4D6"/>
      </patternFill>
    </fill>
    <fill>
      <patternFill patternType="solid">
        <fgColor rgb="00E2F0D9"/>
      </patternFill>
    </fill>
  </fills>
  <borders count="9">
    <border>
      <left/>
      <right/>
      <top/>
      <bottom/>
      <diagonal/>
    </border>
    <border>
      <top style="medium">
        <color rgb="001F4E78"/>
      </top>
      <bottom style="medium">
        <color rgb="001F4E78"/>
      </bottom>
    </border>
    <border>
      <bottom style="thin">
        <color rgb="00D9D9D9"/>
      </bottom>
    </border>
    <border>
      <top style="thin">
        <color rgb="001F4E78"/>
      </top>
    </border>
    <border>
      <left/>
      <right/>
      <top style="medium">
        <color rgb="001F4E78"/>
      </top>
      <bottom/>
      <diagonal/>
    </border>
    <border>
      <left/>
      <right/>
      <top style="medium">
        <color rgb="001F4E78"/>
      </top>
      <bottom style="medium">
        <color rgb="001F4E78"/>
      </bottom>
      <diagonal/>
    </border>
    <border>
      <left/>
      <right/>
      <top/>
      <bottom style="thin">
        <color rgb="00D9D9D9"/>
      </bottom>
      <diagonal/>
    </border>
    <border>
      <right/>
      <top style="medium">
        <color rgb="001F4E78"/>
      </top>
      <bottom style="medium">
        <color rgb="001F4E78"/>
      </bottom>
    </border>
    <border>
      <right/>
      <bottom style="thin">
        <color rgb="00D9D9D9"/>
      </bottom>
    </border>
  </borders>
  <cellStyleXfs count="1">
    <xf numFmtId="0" fontId="0" fillId="0" borderId="0"/>
  </cellStyleXfs>
  <cellXfs count="42">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wrapText="1"/>
    </xf>
    <xf numFmtId="0" fontId="3" fillId="2" borderId="0" applyAlignment="1" pivotButton="0" quotePrefix="0" xfId="0">
      <alignment horizontal="center"/>
    </xf>
    <xf numFmtId="0" fontId="4" fillId="4" borderId="0" pivotButton="0" quotePrefix="0" xfId="0"/>
    <xf numFmtId="0" fontId="3" fillId="2" borderId="1" applyAlignment="1" pivotButton="0" quotePrefix="0" xfId="0">
      <alignment horizontal="center" vertical="center" wrapText="1"/>
    </xf>
    <xf numFmtId="0" fontId="5" fillId="6" borderId="2" applyAlignment="1" pivotButton="0" quotePrefix="0" xfId="0">
      <alignment vertical="top" wrapText="1"/>
    </xf>
    <xf numFmtId="0" fontId="6" fillId="6" borderId="2" applyAlignment="1" pivotButton="0" quotePrefix="0" xfId="0">
      <alignment vertical="top" wrapText="1"/>
    </xf>
    <xf numFmtId="0" fontId="7" fillId="5" borderId="2" applyAlignment="1" pivotButton="0" quotePrefix="0" xfId="0">
      <alignment horizontal="center" vertical="center"/>
    </xf>
    <xf numFmtId="0" fontId="5" fillId="0" borderId="2" applyAlignment="1" pivotButton="0" quotePrefix="0" xfId="0">
      <alignment vertical="top" wrapText="1"/>
    </xf>
    <xf numFmtId="0" fontId="6" fillId="0" borderId="2" applyAlignment="1" pivotButton="0" quotePrefix="0" xfId="0">
      <alignment vertical="top" wrapText="1"/>
    </xf>
    <xf numFmtId="0" fontId="1" fillId="2" borderId="0" applyAlignment="1" pivotButton="0" quotePrefix="0" xfId="0">
      <alignment horizontal="center"/>
    </xf>
    <xf numFmtId="0" fontId="3" fillId="2" borderId="0" applyAlignment="1" pivotButton="0" quotePrefix="0" xfId="0">
      <alignment horizontal="center" vertical="center" wrapText="1"/>
    </xf>
    <xf numFmtId="0" fontId="0" fillId="0" borderId="2" applyAlignment="1" pivotButton="0" quotePrefix="0" xfId="0">
      <alignment wrapText="1"/>
    </xf>
    <xf numFmtId="0" fontId="0" fillId="3" borderId="2" applyAlignment="1" pivotButton="0" quotePrefix="0" xfId="0">
      <alignment wrapText="1"/>
    </xf>
    <xf numFmtId="0" fontId="0" fillId="7" borderId="2" applyAlignment="1" pivotButton="0" quotePrefix="0" xfId="0">
      <alignment wrapText="1"/>
    </xf>
    <xf numFmtId="164" fontId="0" fillId="7" borderId="2" applyAlignment="1" pivotButton="0" quotePrefix="0" xfId="0">
      <alignment wrapText="1"/>
    </xf>
    <xf numFmtId="0" fontId="8" fillId="8" borderId="1" pivotButton="0" quotePrefix="0" xfId="0"/>
    <xf numFmtId="164" fontId="8" fillId="8" borderId="1" pivotButton="0" quotePrefix="0" xfId="0"/>
    <xf numFmtId="0" fontId="3" fillId="2" borderId="0" pivotButton="0" quotePrefix="0" xfId="0"/>
    <xf numFmtId="0" fontId="8" fillId="0" borderId="0" applyAlignment="1" pivotButton="0" quotePrefix="0" xfId="0">
      <alignment horizontal="center"/>
    </xf>
    <xf numFmtId="0" fontId="0" fillId="0" borderId="0" applyAlignment="1" pivotButton="0" quotePrefix="0" xfId="0">
      <alignment wrapText="1"/>
    </xf>
    <xf numFmtId="0" fontId="8" fillId="9" borderId="2" applyAlignment="1" pivotButton="0" quotePrefix="0" xfId="0">
      <alignment wrapText="1"/>
    </xf>
    <xf numFmtId="0" fontId="8" fillId="8" borderId="2" applyAlignment="1" pivotButton="0" quotePrefix="0" xfId="0">
      <alignment wrapText="1"/>
    </xf>
    <xf numFmtId="0" fontId="8" fillId="10" borderId="2" applyAlignment="1" pivotButton="0" quotePrefix="0" xfId="0">
      <alignment wrapText="1"/>
    </xf>
    <xf numFmtId="0" fontId="7" fillId="7" borderId="0" applyAlignment="1" pivotButton="0" quotePrefix="0" xfId="0">
      <alignment horizontal="center"/>
    </xf>
    <xf numFmtId="0" fontId="0" fillId="0" borderId="2" pivotButton="0" quotePrefix="0" xfId="0"/>
    <xf numFmtId="0" fontId="4" fillId="4" borderId="0" applyAlignment="1" pivotButton="0" quotePrefix="0" xfId="0">
      <alignment horizontal="left" vertical="top" wrapText="1"/>
    </xf>
    <xf numFmtId="0" fontId="6" fillId="6" borderId="2" applyAlignment="1" pivotButton="0" quotePrefix="0" xfId="0">
      <alignment horizontal="left" vertical="top" wrapText="1"/>
    </xf>
    <xf numFmtId="0" fontId="6" fillId="0" borderId="2" applyAlignment="1" pivotButton="0" quotePrefix="0" xfId="0">
      <alignment horizontal="left" vertical="top" wrapText="1"/>
    </xf>
    <xf numFmtId="0" fontId="5" fillId="0" borderId="0" pivotButton="0" quotePrefix="0" xfId="0"/>
    <xf numFmtId="0" fontId="0" fillId="0" borderId="2" applyAlignment="1" pivotButton="0" quotePrefix="0" xfId="0">
      <alignment horizontal="left" vertical="top" wrapText="1"/>
    </xf>
    <xf numFmtId="0" fontId="2" fillId="3" borderId="0" applyAlignment="1" pivotButton="0" quotePrefix="0" xfId="0">
      <alignment horizontal="left" vertical="center" wrapText="1"/>
    </xf>
    <xf numFmtId="0" fontId="3" fillId="2" borderId="0" applyAlignment="1" pivotButton="0" quotePrefix="0" xfId="0">
      <alignment horizontal="center" vertical="center"/>
    </xf>
    <xf numFmtId="0" fontId="5" fillId="6" borderId="2" applyAlignment="1" pivotButton="0" quotePrefix="0" xfId="0">
      <alignment horizontal="left" vertical="top" wrapText="1"/>
    </xf>
    <xf numFmtId="0" fontId="6" fillId="6" borderId="2" applyAlignment="1" pivotButton="0" quotePrefix="0" xfId="0">
      <alignment horizontal="center" vertical="top" wrapText="1"/>
    </xf>
    <xf numFmtId="0" fontId="8" fillId="6" borderId="3" applyAlignment="1" pivotButton="0" quotePrefix="0" xfId="0">
      <alignment vertical="top" wrapText="1"/>
    </xf>
    <xf numFmtId="0" fontId="6" fillId="6" borderId="3" applyAlignment="1" pivotButton="0" quotePrefix="0" xfId="0">
      <alignment horizontal="center" vertical="center"/>
    </xf>
    <xf numFmtId="0" fontId="6" fillId="6" borderId="3" applyAlignment="1" pivotButton="0" quotePrefix="0" xfId="0">
      <alignment horizontal="left" vertical="center"/>
    </xf>
    <xf numFmtId="0" fontId="3" fillId="2" borderId="1" applyAlignment="1" pivotButton="0" quotePrefix="0" xfId="0">
      <alignment horizontal="center" vertical="center"/>
    </xf>
    <xf numFmtId="0" fontId="0" fillId="0" borderId="5" pivotButton="0" quotePrefix="0" xfId="0"/>
    <xf numFmtId="0" fontId="0" fillId="0" borderId="6" pivotButton="0" quotePrefix="0" xfId="0"/>
  </cellXfs>
  <cellStyles count="1">
    <cellStyle name="Normal" xfId="0" builtinId="0" hidden="0"/>
  </cellStyles>
  <dxfs count="3">
    <dxf>
      <fill>
        <patternFill patternType="solid">
          <fgColor rgb="00FCE4D6"/>
        </patternFill>
      </fill>
    </dxf>
    <dxf>
      <fill>
        <patternFill patternType="solid">
          <fgColor rgb="00FFF2CC"/>
        </patternFill>
      </fill>
    </dxf>
    <dxf>
      <fill>
        <patternFill patternType="solid">
          <fgColor rgb="00E2F0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JUDGE Radar Chart</a:t>
            </a:r>
          </a:p>
        </rich>
      </tx>
    </title>
    <plotArea>
      <radarChart>
        <radarStyle val="filled"/>
        <ser>
          <idx val="0"/>
          <order val="0"/>
          <tx>
            <strRef>
              <f>'Category Score Summary'!D3</f>
            </strRef>
          </tx>
          <spPr>
            <a:ln xmlns:a="http://schemas.openxmlformats.org/drawingml/2006/main">
              <a:prstDash val="solid"/>
            </a:ln>
          </spPr>
          <marker>
            <symbol val="none"/>
            <spPr>
              <a:ln xmlns:a="http://schemas.openxmlformats.org/drawingml/2006/main">
                <a:prstDash val="solid"/>
              </a:ln>
            </spPr>
          </marker>
          <cat>
            <numRef>
              <f>'Category Score Summary'!$A$4:$A$8</f>
            </numRef>
          </cat>
          <val>
            <numRef>
              <f>'Category Score Summary'!$D$4:$D$8</f>
            </numRef>
          </val>
        </ser>
        <axId val="10"/>
        <axId val="100"/>
      </radarChart>
      <catAx>
        <axId val="10"/>
        <scaling>
          <orientation val="minMax"/>
        </scaling>
        <axPos val="l"/>
        <majorTickMark val="none"/>
        <minorTickMark val="none"/>
        <crossAx val="100"/>
        <lblOffset val="100"/>
      </catAx>
      <valAx>
        <axId val="100"/>
        <scaling>
          <orientation val="minMax"/>
          <max val="5"/>
          <min val="0"/>
        </scaling>
        <axPos val="l"/>
        <majorGridlines/>
        <majorTickMark val="none"/>
        <minorTickMark val="none"/>
        <crossAx val="10"/>
      </valAx>
    </plotArea>
    <plotVisOnly val="1"/>
    <dispBlanksAs val="gap"/>
  </chart>
</chartSpace>
</file>

<file path=xl/comments/comment1.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comments/comment2.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6</col>
      <colOff>0</colOff>
      <row>2</row>
      <rowOff>0</rowOff>
    </from>
    <ext cx="468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5.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outlinePr summaryBelow="1" summaryRight="1"/>
    <pageSetUpPr/>
  </sheetPr>
  <dimension ref="A1:E32"/>
  <sheetViews>
    <sheetView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JUDGE Framework Evaluation Worksheet — Student Evaluation</t>
        </is>
      </c>
    </row>
    <row r="2">
      <c r="A2" s="2" t="inlineStr">
        <is>
          <t>Prompt and AI response are provided. Enter scores only in the blue cells in column D. Category Score Summary updates from your scores.</t>
        </is>
      </c>
    </row>
    <row r="4" ht="42" customHeight="1">
      <c r="A4" s="3" t="inlineStr">
        <is>
          <t>Prompt</t>
        </is>
      </c>
      <c r="B4" s="27" t="inlineStr">
        <is>
          <t>A city plans to build a concrete bridge across a small river. During site review, engineers find that the soil near the riverbanks is soft clay with a high water table. What are the main risks this creates for the bridge foundation, and what investigations should engineers perform before finalizing the design?</t>
        </is>
      </c>
    </row>
    <row r="5" ht="105" customHeight="1">
      <c r="A5" s="3" t="inlineStr">
        <is>
          <t>AI Response</t>
        </is>
      </c>
      <c r="B5" s="27" t="inlineStr">
        <is>
          <t>Soft clay near a river can create several foundation risks. The soil may have low bearing capacity, which can lead to settlement of the bridge supports. It may also cause differential settlement if conditions vary from one side of the bridge to the other. Because the water table is high, the soil can become weaker and may be more difficult to excavate safely. Engineers should perform soil borings, collect samples for laboratory testing, review groundwater conditions, and evaluate whether piles or another deep foundation system would be more suitable than shallow footings.</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c r="E8" s="7" t="n"/>
    </row>
    <row r="9">
      <c r="A9" s="6" t="inlineStr">
        <is>
          <t>J – Justification</t>
        </is>
      </c>
      <c r="B9" s="7" t="inlineStr">
        <is>
          <t>Are conclusions supported by explanation?</t>
        </is>
      </c>
      <c r="C9" s="7" t="inlineStr">
        <is>
          <t>Verify claims are justified by reasoning or evidence</t>
        </is>
      </c>
      <c r="D9" s="8" t="n"/>
      <c r="E9" s="7" t="n"/>
    </row>
    <row r="10">
      <c r="A10" s="6" t="inlineStr">
        <is>
          <t>J – Justification</t>
        </is>
      </c>
      <c r="B10" s="7" t="inlineStr">
        <is>
          <t>Are there logical fallacies?</t>
        </is>
      </c>
      <c r="C10" s="7" t="inlineStr">
        <is>
          <t>Look for correlation vs causation errors or unsupported leaps</t>
        </is>
      </c>
      <c r="D10" s="8" t="n"/>
      <c r="E10" s="7" t="n"/>
    </row>
    <row r="11">
      <c r="A11" s="6" t="inlineStr">
        <is>
          <t>J – Justification</t>
        </is>
      </c>
      <c r="B11" s="7" t="inlineStr">
        <is>
          <t>Is the response internally consistent?</t>
        </is>
      </c>
      <c r="C11" s="7" t="inlineStr">
        <is>
          <t>Ensure no contradictions appear within the answer</t>
        </is>
      </c>
      <c r="D11" s="8" t="n"/>
      <c r="E11" s="7" t="n"/>
    </row>
    <row r="12">
      <c r="A12" s="6" t="inlineStr">
        <is>
          <t>J – Justification</t>
        </is>
      </c>
      <c r="B12" s="7" t="inlineStr">
        <is>
          <t>Does the response avoid overgeneralization?</t>
        </is>
      </c>
      <c r="C12" s="7" t="inlineStr">
        <is>
          <t>Verify conclusions are not drawn from limited evidence</t>
        </is>
      </c>
      <c r="D12" s="8" t="n"/>
      <c r="E12" s="7" t="n"/>
    </row>
    <row r="13">
      <c r="A13" s="9" t="inlineStr">
        <is>
          <t>U – Uncertainty</t>
        </is>
      </c>
      <c r="B13" s="10" t="inlineStr">
        <is>
          <t>Are assumptions clearly acknowledged?</t>
        </is>
      </c>
      <c r="C13" s="10" t="inlineStr">
        <is>
          <t>Identify hidden assumptions not stated in the prompt</t>
        </is>
      </c>
      <c r="D13" s="8" t="n"/>
      <c r="E13" s="10" t="n"/>
    </row>
    <row r="14">
      <c r="A14" s="9" t="inlineStr">
        <is>
          <t>U – Uncertainty</t>
        </is>
      </c>
      <c r="B14" s="10" t="inlineStr">
        <is>
          <t>Does the response indicate limitations?</t>
        </is>
      </c>
      <c r="C14" s="10" t="inlineStr">
        <is>
          <t>Check if AI explains uncertainty or incomplete knowledge</t>
        </is>
      </c>
      <c r="D14" s="8" t="n"/>
      <c r="E14" s="10" t="n"/>
    </row>
    <row r="15">
      <c r="A15" s="9" t="inlineStr">
        <is>
          <t>U – Uncertainty</t>
        </is>
      </c>
      <c r="B15" s="10" t="inlineStr">
        <is>
          <t>Does the response avoid false certainty?</t>
        </is>
      </c>
      <c r="C15" s="10" t="inlineStr">
        <is>
          <t>Watch for overly confident language</t>
        </is>
      </c>
      <c r="D15" s="8" t="n"/>
      <c r="E15" s="10" t="n"/>
    </row>
    <row r="16">
      <c r="A16" s="9" t="inlineStr">
        <is>
          <t>U – Uncertainty</t>
        </is>
      </c>
      <c r="B16" s="10" t="inlineStr">
        <is>
          <t>Are alternative interpretations considered?</t>
        </is>
      </c>
      <c r="C16" s="10" t="inlineStr">
        <is>
          <t>Evaluate whether other possibilities are acknowledged</t>
        </is>
      </c>
      <c r="D16" s="8" t="n"/>
      <c r="E16" s="10" t="n"/>
    </row>
    <row r="17">
      <c r="A17" s="9" t="inlineStr">
        <is>
          <t>U – Uncertainty</t>
        </is>
      </c>
      <c r="B17" s="10" t="inlineStr">
        <is>
          <t>Is the answer dependent on missing context?</t>
        </is>
      </c>
      <c r="C17" s="10" t="inlineStr">
        <is>
          <t>Check if additional information would change the outcome</t>
        </is>
      </c>
      <c r="D17" s="8" t="n"/>
      <c r="E17" s="10" t="n"/>
    </row>
    <row r="18">
      <c r="A18" s="6" t="inlineStr">
        <is>
          <t>D – Data Sources</t>
        </is>
      </c>
      <c r="B18" s="7" t="inlineStr">
        <is>
          <t>Are sources cited or referenced?</t>
        </is>
      </c>
      <c r="C18" s="7" t="inlineStr">
        <is>
          <t>Look for identifiable studies, organizations, or reports</t>
        </is>
      </c>
      <c r="D18" s="8" t="n"/>
      <c r="E18" s="7" t="n"/>
    </row>
    <row r="19">
      <c r="A19" s="6" t="inlineStr">
        <is>
          <t>D – Data Sources</t>
        </is>
      </c>
      <c r="B19" s="7" t="inlineStr">
        <is>
          <t>Are the sources credible?</t>
        </is>
      </c>
      <c r="C19" s="7" t="inlineStr">
        <is>
          <t>Verify sources are academic, government, or reputable organizations</t>
        </is>
      </c>
      <c r="D19" s="8" t="n"/>
      <c r="E19" s="7" t="n"/>
    </row>
    <row r="20">
      <c r="A20" s="6" t="inlineStr">
        <is>
          <t>D – Data Sources</t>
        </is>
      </c>
      <c r="B20" s="7" t="inlineStr">
        <is>
          <t>Are the sources verifiable?</t>
        </is>
      </c>
      <c r="C20" s="7" t="inlineStr">
        <is>
          <t>Confirm the references can be independently checked</t>
        </is>
      </c>
      <c r="D20" s="8" t="n"/>
      <c r="E20" s="7" t="n"/>
    </row>
    <row r="21">
      <c r="A21" s="6" t="inlineStr">
        <is>
          <t>D – Data Sources</t>
        </is>
      </c>
      <c r="B21" s="7" t="inlineStr">
        <is>
          <t>Is the information current?</t>
        </is>
      </c>
      <c r="C21" s="7" t="inlineStr">
        <is>
          <t>Ensure data is not outdated</t>
        </is>
      </c>
      <c r="D21" s="8" t="n"/>
      <c r="E21" s="7" t="n"/>
    </row>
    <row r="22">
      <c r="A22" s="6" t="inlineStr">
        <is>
          <t>D – Data Sources</t>
        </is>
      </c>
      <c r="B22" s="7" t="inlineStr">
        <is>
          <t>Is evidence correctly interpreted?</t>
        </is>
      </c>
      <c r="C22" s="7" t="inlineStr">
        <is>
          <t>Verify the AI did not misrepresent the source</t>
        </is>
      </c>
      <c r="D22" s="8" t="n"/>
      <c r="E22" s="7" t="n"/>
    </row>
    <row r="23">
      <c r="A23" s="9" t="inlineStr">
        <is>
          <t>G – Gaps</t>
        </is>
      </c>
      <c r="B23" s="10" t="inlineStr">
        <is>
          <t>Are important factors missing?</t>
        </is>
      </c>
      <c r="C23" s="10" t="inlineStr">
        <is>
          <t>Identify ignored variables or considerations</t>
        </is>
      </c>
      <c r="D23" s="8" t="n"/>
      <c r="E23" s="10" t="n"/>
    </row>
    <row r="24">
      <c r="A24" s="9" t="inlineStr">
        <is>
          <t>G – Gaps</t>
        </is>
      </c>
      <c r="B24" s="10" t="inlineStr">
        <is>
          <t>Are risks discussed?</t>
        </is>
      </c>
      <c r="C24" s="10" t="inlineStr">
        <is>
          <t>Look for potential downsides or limitations</t>
        </is>
      </c>
      <c r="D24" s="8" t="n"/>
      <c r="E24" s="10" t="n"/>
    </row>
    <row r="25">
      <c r="A25" s="9" t="inlineStr">
        <is>
          <t>G – Gaps</t>
        </is>
      </c>
      <c r="B25" s="10" t="inlineStr">
        <is>
          <t>Are costs or effort levels addressed?</t>
        </is>
      </c>
      <c r="C25" s="10" t="inlineStr">
        <is>
          <t>Evaluate practicality of recommendations</t>
        </is>
      </c>
      <c r="D25" s="8" t="n"/>
      <c r="E25" s="10" t="n"/>
    </row>
    <row r="26">
      <c r="A26" s="9" t="inlineStr">
        <is>
          <t>G – Gaps</t>
        </is>
      </c>
      <c r="B26" s="10" t="inlineStr">
        <is>
          <t>Are implementation steps explained?</t>
        </is>
      </c>
      <c r="C26" s="10" t="inlineStr">
        <is>
          <t>Determine if the response can realistically be applied</t>
        </is>
      </c>
      <c r="D26" s="8" t="n"/>
      <c r="E26" s="10" t="n"/>
    </row>
    <row r="27">
      <c r="A27" s="9" t="inlineStr">
        <is>
          <t>G – Gaps</t>
        </is>
      </c>
      <c r="B27" s="10" t="inlineStr">
        <is>
          <t>Are trade-offs presented?</t>
        </is>
      </c>
      <c r="C27" s="10" t="inlineStr">
        <is>
          <t>Ensure both pros and cons are discussed</t>
        </is>
      </c>
      <c r="D27" s="8" t="n"/>
      <c r="E27" s="10" t="n"/>
    </row>
    <row r="28">
      <c r="A28" s="6" t="inlineStr">
        <is>
          <t>E – Ethics</t>
        </is>
      </c>
      <c r="B28" s="7" t="inlineStr">
        <is>
          <t>Could the advice cause harm?</t>
        </is>
      </c>
      <c r="C28" s="7" t="inlineStr">
        <is>
          <t>Evaluate potential safety or legal consequences</t>
        </is>
      </c>
      <c r="D28" s="8" t="n"/>
      <c r="E28" s="7" t="n"/>
    </row>
    <row r="29">
      <c r="A29" s="6" t="inlineStr">
        <is>
          <t>E – Ethics</t>
        </is>
      </c>
      <c r="B29" s="7" t="inlineStr">
        <is>
          <t>Is the response unbiased?</t>
        </is>
      </c>
      <c r="C29" s="7" t="inlineStr">
        <is>
          <t>Look for cultural, gender, or political bias</t>
        </is>
      </c>
      <c r="D29" s="8" t="n"/>
      <c r="E29" s="7" t="n"/>
    </row>
    <row r="30">
      <c r="A30" s="6" t="inlineStr">
        <is>
          <t>E – Ethics</t>
        </is>
      </c>
      <c r="B30" s="7" t="inlineStr">
        <is>
          <t>Are privacy considerations addressed?</t>
        </is>
      </c>
      <c r="C30" s="7" t="inlineStr">
        <is>
          <t>Check if recommendations involve sensitive data</t>
        </is>
      </c>
      <c r="D30" s="8" t="n"/>
      <c r="E30" s="7" t="n"/>
    </row>
    <row r="31">
      <c r="A31" s="6" t="inlineStr">
        <is>
          <t>E – Ethics</t>
        </is>
      </c>
      <c r="B31" s="7" t="inlineStr">
        <is>
          <t>Are professional boundaries respected?</t>
        </is>
      </c>
      <c r="C31" s="7" t="inlineStr">
        <is>
          <t>Identify if AI gives medical/legal advice without caution</t>
        </is>
      </c>
      <c r="D31" s="8" t="n"/>
      <c r="E31" s="7" t="n"/>
    </row>
    <row r="32">
      <c r="A32" s="6" t="inlineStr">
        <is>
          <t>E – Ethics</t>
        </is>
      </c>
      <c r="B32" s="7" t="inlineStr">
        <is>
          <t>Is the response socially responsible?</t>
        </is>
      </c>
      <c r="C32" s="7" t="inlineStr">
        <is>
          <t>Ensure guidance does not encourage unethical behavior</t>
        </is>
      </c>
      <c r="D32" s="8" t="n"/>
      <c r="E32" s="7" t="n"/>
    </row>
  </sheetData>
  <mergeCells count="4">
    <mergeCell ref="A2:E2"/>
    <mergeCell ref="A1:E1"/>
    <mergeCell ref="B5:E5"/>
    <mergeCell ref="B4:E4"/>
  </mergeCell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E12"/>
  <sheetViews>
    <sheetView showGridLines="0" workbookViewId="0">
      <selection activeCell="A1" sqref="A1"/>
    </sheetView>
  </sheetViews>
  <sheetFormatPr baseColWidth="8" defaultRowHeight="15"/>
  <cols>
    <col width="22" customWidth="1" min="1" max="1"/>
    <col width="12" customWidth="1" min="2" max="2"/>
    <col width="12" customWidth="1" min="3" max="3"/>
    <col width="18" customWidth="1" min="4" max="4"/>
    <col width="24" customWidth="1" min="5" max="5"/>
  </cols>
  <sheetData>
    <row r="1" ht="24" customHeight="1">
      <c r="A1" s="11" t="inlineStr">
        <is>
          <t>JUDGE Score Summary</t>
        </is>
      </c>
    </row>
    <row r="2">
      <c r="A2" s="30" t="inlineStr">
        <is>
          <t>Example 2: Civil Engineering</t>
        </is>
      </c>
    </row>
    <row r="3">
      <c r="A3" s="12" t="inlineStr">
        <is>
          <t>Category</t>
        </is>
      </c>
      <c r="B3" s="12" t="inlineStr">
        <is>
          <t>Max Score</t>
        </is>
      </c>
      <c r="C3" s="12" t="inlineStr">
        <is>
          <t>Actual Score</t>
        </is>
      </c>
      <c r="D3" s="12" t="inlineStr">
        <is>
          <t>Average Score (0–5)</t>
        </is>
      </c>
      <c r="E3" s="12" t="inlineStr">
        <is>
          <t>Notes</t>
        </is>
      </c>
    </row>
    <row r="4">
      <c r="A4" s="13" t="inlineStr">
        <is>
          <t>J – Justification</t>
        </is>
      </c>
      <c r="B4" s="14" t="n">
        <v>25</v>
      </c>
      <c r="C4" s="15">
        <f>SUM('Student Evaluation'!D8:D12)</f>
        <v/>
      </c>
      <c r="D4" s="16">
        <f>IF(B4=0,"",C4/B4)</f>
        <v/>
      </c>
      <c r="E4" s="31" t="n"/>
    </row>
    <row r="5">
      <c r="A5" s="13" t="inlineStr">
        <is>
          <t>U – Uncertainty</t>
        </is>
      </c>
      <c r="B5" s="14" t="n">
        <v>25</v>
      </c>
      <c r="C5" s="15">
        <f>SUM('Student Evaluation'!D13:D17)</f>
        <v/>
      </c>
      <c r="D5" s="16">
        <f>IF(B5=0,"",C5/B5)</f>
        <v/>
      </c>
      <c r="E5" s="31" t="n"/>
    </row>
    <row r="6">
      <c r="A6" s="13" t="inlineStr">
        <is>
          <t>D – Data Sources</t>
        </is>
      </c>
      <c r="B6" s="14" t="n">
        <v>25</v>
      </c>
      <c r="C6" s="15">
        <f>SUM('Student Evaluation'!D18:D22)</f>
        <v/>
      </c>
      <c r="D6" s="16">
        <f>IF(B6=0,"",C6/B6)</f>
        <v/>
      </c>
      <c r="E6" s="31" t="n"/>
    </row>
    <row r="7">
      <c r="A7" s="13" t="inlineStr">
        <is>
          <t>G – Gaps</t>
        </is>
      </c>
      <c r="B7" s="14" t="n">
        <v>25</v>
      </c>
      <c r="C7" s="15">
        <f>SUM('Student Evaluation'!D23:D27)</f>
        <v/>
      </c>
      <c r="D7" s="16">
        <f>IF(B7=0,"",C7/B7)</f>
        <v/>
      </c>
      <c r="E7" s="31" t="n"/>
    </row>
    <row r="8">
      <c r="A8" s="13" t="inlineStr">
        <is>
          <t>E – Ethics</t>
        </is>
      </c>
      <c r="B8" s="14" t="n">
        <v>25</v>
      </c>
      <c r="C8" s="15">
        <f>SUM('Student Evaluation'!D28:D32)</f>
        <v/>
      </c>
      <c r="D8" s="16">
        <f>IF(B8=0,"",C8/B8)</f>
        <v/>
      </c>
      <c r="E8" s="31" t="n"/>
    </row>
    <row r="10">
      <c r="A10" s="17" t="inlineStr">
        <is>
          <t>Total</t>
        </is>
      </c>
      <c r="B10" s="17">
        <f>SUM(B4:B8)</f>
        <v/>
      </c>
      <c r="C10" s="17">
        <f>SUM(C4:C8)</f>
        <v/>
      </c>
      <c r="D10" s="18">
        <f>IF(B10=0,"",C10/B10)</f>
        <v/>
      </c>
    </row>
    <row r="12">
      <c r="A12" s="19" t="inlineStr">
        <is>
          <t>Final Decision</t>
        </is>
      </c>
      <c r="B12" s="20">
        <f>IF(C10&lt;=50,"Reject",IF(C10&lt;=90,"Revise","Accept"))</f>
        <v/>
      </c>
      <c r="C12" s="21" t="inlineStr">
        <is>
          <t>Thresholds: 0–50 Reject | 51–90 Revise | 91–125 Accept</t>
        </is>
      </c>
    </row>
  </sheetData>
  <mergeCells count="1">
    <mergeCell ref="A1:E1"/>
  </mergeCells>
  <conditionalFormatting sqref="B12">
    <cfRule type="expression" priority="1" dxfId="0">
      <formula>B12="Reject"</formula>
    </cfRule>
    <cfRule type="expression" priority="2" dxfId="1">
      <formula>B12="Revise"</formula>
    </cfRule>
    <cfRule type="expression" priority="3" dxfId="2">
      <formula>B12="Accept"</formula>
    </cfRule>
  </conditionalFormatting>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C6"/>
  <sheetViews>
    <sheetView showGridLines="0" workbookViewId="0">
      <selection activeCell="A1" sqref="A1"/>
    </sheetView>
  </sheetViews>
  <sheetFormatPr baseColWidth="8" defaultRowHeight="15"/>
  <cols>
    <col width="14" customWidth="1" min="1" max="1"/>
    <col width="12" customWidth="1" min="2" max="2"/>
    <col width="42" customWidth="1" min="3" max="3"/>
  </cols>
  <sheetData>
    <row r="1">
      <c r="A1" s="11" t="inlineStr">
        <is>
          <t>Decision Matrix</t>
        </is>
      </c>
    </row>
    <row r="3">
      <c r="A3" s="3" t="inlineStr">
        <is>
          <t>Total Score</t>
        </is>
      </c>
      <c r="B3" s="3" t="inlineStr">
        <is>
          <t>Decision</t>
        </is>
      </c>
      <c r="C3" s="3" t="inlineStr">
        <is>
          <t>Meaning</t>
        </is>
      </c>
    </row>
    <row r="4">
      <c r="A4" s="13" t="inlineStr">
        <is>
          <t>0 – 50</t>
        </is>
      </c>
      <c r="B4" s="22" t="inlineStr">
        <is>
          <t>Reject</t>
        </is>
      </c>
      <c r="C4" s="13" t="inlineStr">
        <is>
          <t>Response is unreliable or risky</t>
        </is>
      </c>
    </row>
    <row r="5">
      <c r="A5" s="13" t="inlineStr">
        <is>
          <t>51 – 90</t>
        </is>
      </c>
      <c r="B5" s="23" t="inlineStr">
        <is>
          <t>Revise</t>
        </is>
      </c>
      <c r="C5" s="13" t="inlineStr">
        <is>
          <t>Response has weaknesses and requires correction</t>
        </is>
      </c>
    </row>
    <row r="6">
      <c r="A6" s="13" t="inlineStr">
        <is>
          <t>91 – 125</t>
        </is>
      </c>
      <c r="B6" s="24" t="inlineStr">
        <is>
          <t>Accept</t>
        </is>
      </c>
      <c r="C6" s="13" t="inlineStr">
        <is>
          <t>Response is strong and can be trusted</t>
        </is>
      </c>
    </row>
  </sheetData>
  <mergeCells count="1">
    <mergeCell ref="A1:C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9"/>
  <sheetViews>
    <sheetView showGridLines="0" workbookViewId="0">
      <selection activeCell="A1" sqref="A1"/>
    </sheetView>
  </sheetViews>
  <sheetFormatPr baseColWidth="8" defaultRowHeight="15"/>
  <cols>
    <col width="10" customWidth="1" min="1" max="1"/>
    <col width="34" customWidth="1" min="2" max="2"/>
  </cols>
  <sheetData>
    <row r="1">
      <c r="A1" s="11" t="inlineStr">
        <is>
          <t>Scoring Guide</t>
        </is>
      </c>
    </row>
    <row r="3">
      <c r="A3" s="19" t="inlineStr">
        <is>
          <t>Score</t>
        </is>
      </c>
      <c r="B3" s="19" t="inlineStr">
        <is>
          <t>Meaning</t>
        </is>
      </c>
    </row>
    <row r="4">
      <c r="A4" s="25" t="n">
        <v>0</v>
      </c>
      <c r="B4" s="26" t="inlineStr">
        <is>
          <t>Critical failure</t>
        </is>
      </c>
    </row>
    <row r="5">
      <c r="A5" s="25" t="n">
        <v>1</v>
      </c>
      <c r="B5" s="26" t="inlineStr">
        <is>
          <t>Major problem</t>
        </is>
      </c>
    </row>
    <row r="6">
      <c r="A6" s="25" t="n">
        <v>2</v>
      </c>
      <c r="B6" s="26" t="inlineStr">
        <is>
          <t>Significant weakness</t>
        </is>
      </c>
    </row>
    <row r="7">
      <c r="A7" s="25" t="n">
        <v>3</v>
      </c>
      <c r="B7" s="26" t="inlineStr">
        <is>
          <t>Acceptable but needs improvement</t>
        </is>
      </c>
    </row>
    <row r="8">
      <c r="A8" s="25" t="n">
        <v>4</v>
      </c>
      <c r="B8" s="26" t="inlineStr">
        <is>
          <t>Strong</t>
        </is>
      </c>
    </row>
    <row r="9">
      <c r="A9" s="25" t="n">
        <v>5</v>
      </c>
      <c r="B9" s="26" t="inlineStr">
        <is>
          <t>Excellent</t>
        </is>
      </c>
    </row>
  </sheetData>
  <mergeCells count="1">
    <mergeCell ref="A1:B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32"/>
  <sheetViews>
    <sheetView showGridLines="0"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Answer Sheet — Example 2 (Civil Engineering)</t>
        </is>
      </c>
    </row>
    <row r="2">
      <c r="A2" s="2" t="inlineStr">
        <is>
          <t>Instructor key with completed scores for the same example.</t>
        </is>
      </c>
    </row>
    <row r="4" ht="42" customHeight="1">
      <c r="A4" s="3" t="inlineStr">
        <is>
          <t>Prompt</t>
        </is>
      </c>
      <c r="B4" s="27" t="inlineStr">
        <is>
          <t>A city plans to build a concrete bridge across a small river. During site review, engineers find that the soil near the riverbanks is soft clay with a high water table. What are the main risks this creates for the bridge foundation, and what investigations should engineers perform before finalizing the design?</t>
        </is>
      </c>
    </row>
    <row r="5" ht="105" customHeight="1">
      <c r="A5" s="3" t="inlineStr">
        <is>
          <t>AI Response</t>
        </is>
      </c>
      <c r="B5" s="27" t="inlineStr">
        <is>
          <t>Soft clay near a river can create several foundation risks. The soil may have low bearing capacity, which can lead to settlement of the bridge supports. It may also cause differential settlement if conditions vary from one side of the bridge to the other. Because the water table is high, the soil can become weaker and may be more difficult to excavate safely. Engineers should perform soil borings, collect samples for laboratory testing, review groundwater conditions, and evaluate whether piles or another deep foundation system would be more suitable than shallow footings.</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v>4</v>
      </c>
      <c r="E8" s="28" t="inlineStr">
        <is>
          <t>Reasoning is generally logical.</t>
        </is>
      </c>
    </row>
    <row r="9">
      <c r="A9" s="6" t="inlineStr">
        <is>
          <t>J – Justification</t>
        </is>
      </c>
      <c r="B9" s="7" t="inlineStr">
        <is>
          <t>Are conclusions supported by explanation?</t>
        </is>
      </c>
      <c r="C9" s="7" t="inlineStr">
        <is>
          <t>Verify claims are justified by reasoning or evidence</t>
        </is>
      </c>
      <c r="D9" s="8" t="n">
        <v>4</v>
      </c>
      <c r="E9" s="28" t="inlineStr">
        <is>
          <t>Main risks are linked to the soil conditions.</t>
        </is>
      </c>
    </row>
    <row r="10">
      <c r="A10" s="6" t="inlineStr">
        <is>
          <t>J – Justification</t>
        </is>
      </c>
      <c r="B10" s="7" t="inlineStr">
        <is>
          <t>Are there logical fallacies?</t>
        </is>
      </c>
      <c r="C10" s="7" t="inlineStr">
        <is>
          <t>Look for correlation vs causation errors or unsupported leaps</t>
        </is>
      </c>
      <c r="D10" s="8" t="n">
        <v>4</v>
      </c>
      <c r="E10" s="28" t="inlineStr">
        <is>
          <t>No major fallacies, though answer stays general.</t>
        </is>
      </c>
    </row>
    <row r="11">
      <c r="A11" s="6" t="inlineStr">
        <is>
          <t>J – Justification</t>
        </is>
      </c>
      <c r="B11" s="7" t="inlineStr">
        <is>
          <t>Is the response internally consistent?</t>
        </is>
      </c>
      <c r="C11" s="7" t="inlineStr">
        <is>
          <t>Ensure no contradictions appear within the answer</t>
        </is>
      </c>
      <c r="D11" s="8" t="n">
        <v>5</v>
      </c>
      <c r="E11" s="28" t="inlineStr">
        <is>
          <t>The response is internally consistent.</t>
        </is>
      </c>
    </row>
    <row r="12">
      <c r="A12" s="6" t="inlineStr">
        <is>
          <t>J – Justification</t>
        </is>
      </c>
      <c r="B12" s="7" t="inlineStr">
        <is>
          <t>Does the response avoid overgeneralization?</t>
        </is>
      </c>
      <c r="C12" s="7" t="inlineStr">
        <is>
          <t>Verify conclusions are not drawn from limited evidence</t>
        </is>
      </c>
      <c r="D12" s="8" t="n">
        <v>3</v>
      </c>
      <c r="E12" s="28" t="inlineStr">
        <is>
          <t>Some recommendations are broad and not prioritized.</t>
        </is>
      </c>
    </row>
    <row r="13">
      <c r="A13" s="9" t="inlineStr">
        <is>
          <t>U – Uncertainty</t>
        </is>
      </c>
      <c r="B13" s="10" t="inlineStr">
        <is>
          <t>Are assumptions clearly acknowledged?</t>
        </is>
      </c>
      <c r="C13" s="10" t="inlineStr">
        <is>
          <t>Identify hidden assumptions not stated in the prompt</t>
        </is>
      </c>
      <c r="D13" s="8" t="n">
        <v>1</v>
      </c>
      <c r="E13" s="29" t="inlineStr">
        <is>
          <t>Important assumptions are mostly unstated.</t>
        </is>
      </c>
    </row>
    <row r="14">
      <c r="A14" s="9" t="inlineStr">
        <is>
          <t>U – Uncertainty</t>
        </is>
      </c>
      <c r="B14" s="10" t="inlineStr">
        <is>
          <t>Does the response indicate limitations?</t>
        </is>
      </c>
      <c r="C14" s="10" t="inlineStr">
        <is>
          <t>Check if AI explains uncertainty or incomplete knowledge</t>
        </is>
      </c>
      <c r="D14" s="8" t="n">
        <v>2</v>
      </c>
      <c r="E14" s="29" t="inlineStr">
        <is>
          <t>It does not clearly explain limitations of the answer.</t>
        </is>
      </c>
    </row>
    <row r="15">
      <c r="A15" s="9" t="inlineStr">
        <is>
          <t>U – Uncertainty</t>
        </is>
      </c>
      <c r="B15" s="10" t="inlineStr">
        <is>
          <t>Does the response avoid false certainty?</t>
        </is>
      </c>
      <c r="C15" s="10" t="inlineStr">
        <is>
          <t>Watch for overly confident language</t>
        </is>
      </c>
      <c r="D15" s="8" t="n">
        <v>2</v>
      </c>
      <c r="E15" s="29" t="inlineStr">
        <is>
          <t>The answer sounds more certain than the available site data supports.</t>
        </is>
      </c>
    </row>
    <row r="16">
      <c r="A16" s="9" t="inlineStr">
        <is>
          <t>U – Uncertainty</t>
        </is>
      </c>
      <c r="B16" s="10" t="inlineStr">
        <is>
          <t>Are alternative interpretations considered?</t>
        </is>
      </c>
      <c r="C16" s="10" t="inlineStr">
        <is>
          <t>Evaluate whether other possibilities are acknowledged</t>
        </is>
      </c>
      <c r="D16" s="8" t="n">
        <v>3</v>
      </c>
      <c r="E16" s="29" t="inlineStr">
        <is>
          <t>It considers more than one possible concern.</t>
        </is>
      </c>
    </row>
    <row r="17">
      <c r="A17" s="9" t="inlineStr">
        <is>
          <t>U – Uncertainty</t>
        </is>
      </c>
      <c r="B17" s="10" t="inlineStr">
        <is>
          <t>Is the answer dependent on missing context?</t>
        </is>
      </c>
      <c r="C17" s="10" t="inlineStr">
        <is>
          <t>Check if additional information would change the outcome</t>
        </is>
      </c>
      <c r="D17" s="8" t="n">
        <v>2</v>
      </c>
      <c r="E17" s="29" t="inlineStr">
        <is>
          <t>Additional context like load, span, and flood conditions is missing.</t>
        </is>
      </c>
    </row>
    <row r="18">
      <c r="A18" s="6" t="inlineStr">
        <is>
          <t>D – Data Sources</t>
        </is>
      </c>
      <c r="B18" s="7" t="inlineStr">
        <is>
          <t>Are sources cited or referenced?</t>
        </is>
      </c>
      <c r="C18" s="7" t="inlineStr">
        <is>
          <t>Look for identifiable studies, organizations, or reports</t>
        </is>
      </c>
      <c r="D18" s="8" t="n">
        <v>0</v>
      </c>
      <c r="E18" s="28" t="inlineStr">
        <is>
          <t>No standards, reports, or site investigation references are cited.</t>
        </is>
      </c>
    </row>
    <row r="19">
      <c r="A19" s="6" t="inlineStr">
        <is>
          <t>D – Data Sources</t>
        </is>
      </c>
      <c r="B19" s="7" t="inlineStr">
        <is>
          <t>Are the sources credible?</t>
        </is>
      </c>
      <c r="C19" s="7" t="inlineStr">
        <is>
          <t>Verify sources are academic, government, or reputable organizations</t>
        </is>
      </c>
      <c r="D19" s="8" t="n">
        <v>0</v>
      </c>
      <c r="E19" s="28" t="inlineStr">
        <is>
          <t>No credible external or project-specific sources are referenced.</t>
        </is>
      </c>
    </row>
    <row r="20">
      <c r="A20" s="6" t="inlineStr">
        <is>
          <t>D – Data Sources</t>
        </is>
      </c>
      <c r="B20" s="7" t="inlineStr">
        <is>
          <t>Are the sources verifiable?</t>
        </is>
      </c>
      <c r="C20" s="7" t="inlineStr">
        <is>
          <t>Confirm the references can be independently checked</t>
        </is>
      </c>
      <c r="D20" s="8" t="n">
        <v>0</v>
      </c>
      <c r="E20" s="28" t="inlineStr">
        <is>
          <t>Nothing is independently verifiable.</t>
        </is>
      </c>
    </row>
    <row r="21">
      <c r="A21" s="6" t="inlineStr">
        <is>
          <t>D – Data Sources</t>
        </is>
      </c>
      <c r="B21" s="7" t="inlineStr">
        <is>
          <t>Is the information current?</t>
        </is>
      </c>
      <c r="C21" s="7" t="inlineStr">
        <is>
          <t>Ensure data is not outdated</t>
        </is>
      </c>
      <c r="D21" s="8" t="n">
        <v>1</v>
      </c>
      <c r="E21" s="28" t="inlineStr">
        <is>
          <t>Advice is general and not tied to actual geotechnical data.</t>
        </is>
      </c>
    </row>
    <row r="22">
      <c r="A22" s="6" t="inlineStr">
        <is>
          <t>D – Data Sources</t>
        </is>
      </c>
      <c r="B22" s="7" t="inlineStr">
        <is>
          <t>Is evidence correctly interpreted?</t>
        </is>
      </c>
      <c r="C22" s="7" t="inlineStr">
        <is>
          <t>Verify the AI did not misrepresent the source</t>
        </is>
      </c>
      <c r="D22" s="8" t="n">
        <v>1</v>
      </c>
      <c r="E22" s="28" t="inlineStr">
        <is>
          <t>No cited evidence is interpreted.</t>
        </is>
      </c>
    </row>
    <row r="23">
      <c r="A23" s="9" t="inlineStr">
        <is>
          <t>G – Gaps</t>
        </is>
      </c>
      <c r="B23" s="10" t="inlineStr">
        <is>
          <t>Are important factors missing?</t>
        </is>
      </c>
      <c r="C23" s="10" t="inlineStr">
        <is>
          <t>Identify ignored variables or considerations</t>
        </is>
      </c>
      <c r="D23" s="8" t="n">
        <v>2</v>
      </c>
      <c r="E23" s="29" t="inlineStr">
        <is>
          <t>It misses consolidation, scour, and long-term settlement impacts.</t>
        </is>
      </c>
    </row>
    <row r="24">
      <c r="A24" s="9" t="inlineStr">
        <is>
          <t>G – Gaps</t>
        </is>
      </c>
      <c r="B24" s="10" t="inlineStr">
        <is>
          <t>Are risks discussed?</t>
        </is>
      </c>
      <c r="C24" s="10" t="inlineStr">
        <is>
          <t>Look for potential downsides or limitations</t>
        </is>
      </c>
      <c r="D24" s="8" t="n">
        <v>2</v>
      </c>
      <c r="E24" s="29" t="inlineStr">
        <is>
          <t>Some risks are noted, but not enough about construction and service-life risks.</t>
        </is>
      </c>
    </row>
    <row r="25">
      <c r="A25" s="9" t="inlineStr">
        <is>
          <t>G – Gaps</t>
        </is>
      </c>
      <c r="B25" s="10" t="inlineStr">
        <is>
          <t>Are costs or effort levels addressed?</t>
        </is>
      </c>
      <c r="C25" s="10" t="inlineStr">
        <is>
          <t>Evaluate practicality of recommendations</t>
        </is>
      </c>
      <c r="D25" s="8" t="n">
        <v>1</v>
      </c>
      <c r="E25" s="29" t="inlineStr">
        <is>
          <t>No discussion of cost, schedule, or testing effort.</t>
        </is>
      </c>
    </row>
    <row r="26">
      <c r="A26" s="9" t="inlineStr">
        <is>
          <t>G – Gaps</t>
        </is>
      </c>
      <c r="B26" s="10" t="inlineStr">
        <is>
          <t>Are implementation steps explained?</t>
        </is>
      </c>
      <c r="C26" s="10" t="inlineStr">
        <is>
          <t>Determine if the response can realistically be applied</t>
        </is>
      </c>
      <c r="D26" s="8" t="n">
        <v>3</v>
      </c>
      <c r="E26" s="29" t="inlineStr">
        <is>
          <t>Some practical investigation steps are provided.</t>
        </is>
      </c>
    </row>
    <row r="27">
      <c r="A27" s="9" t="inlineStr">
        <is>
          <t>G – Gaps</t>
        </is>
      </c>
      <c r="B27" s="10" t="inlineStr">
        <is>
          <t>Are trade-offs presented?</t>
        </is>
      </c>
      <c r="C27" s="10" t="inlineStr">
        <is>
          <t>Ensure both pros and cons are discussed</t>
        </is>
      </c>
      <c r="D27" s="8" t="n">
        <v>1</v>
      </c>
      <c r="E27" s="29" t="inlineStr">
        <is>
          <t>No trade-offs are presented between foundation options.</t>
        </is>
      </c>
    </row>
    <row r="28">
      <c r="A28" s="6" t="inlineStr">
        <is>
          <t>E – Ethics</t>
        </is>
      </c>
      <c r="B28" s="7" t="inlineStr">
        <is>
          <t>Could the advice cause harm?</t>
        </is>
      </c>
      <c r="C28" s="7" t="inlineStr">
        <is>
          <t>Evaluate potential safety or legal consequences</t>
        </is>
      </c>
      <c r="D28" s="8" t="n">
        <v>5</v>
      </c>
      <c r="E28" s="28" t="inlineStr">
        <is>
          <t>The advice is safety-oriented and unlikely to cause direct harm.</t>
        </is>
      </c>
    </row>
    <row r="29">
      <c r="A29" s="6" t="inlineStr">
        <is>
          <t>E – Ethics</t>
        </is>
      </c>
      <c r="B29" s="7" t="inlineStr">
        <is>
          <t>Is the response unbiased?</t>
        </is>
      </c>
      <c r="C29" s="7" t="inlineStr">
        <is>
          <t>Look for cultural, gender, or political bias</t>
        </is>
      </c>
      <c r="D29" s="8" t="n">
        <v>5</v>
      </c>
      <c r="E29" s="28" t="inlineStr">
        <is>
          <t>No obvious bias.</t>
        </is>
      </c>
    </row>
    <row r="30">
      <c r="A30" s="6" t="inlineStr">
        <is>
          <t>E – Ethics</t>
        </is>
      </c>
      <c r="B30" s="7" t="inlineStr">
        <is>
          <t>Are privacy considerations addressed?</t>
        </is>
      </c>
      <c r="C30" s="7" t="inlineStr">
        <is>
          <t>Check if recommendations involve sensitive data</t>
        </is>
      </c>
      <c r="D30" s="8" t="n">
        <v>5</v>
      </c>
      <c r="E30" s="28" t="inlineStr">
        <is>
          <t>No privacy concerns are involved.</t>
        </is>
      </c>
    </row>
    <row r="31">
      <c r="A31" s="6" t="inlineStr">
        <is>
          <t>E – Ethics</t>
        </is>
      </c>
      <c r="B31" s="7" t="inlineStr">
        <is>
          <t>Are professional boundaries respected?</t>
        </is>
      </c>
      <c r="C31" s="7" t="inlineStr">
        <is>
          <t>Identify if AI gives medical/legal advice without caution</t>
        </is>
      </c>
      <c r="D31" s="8" t="n">
        <v>5</v>
      </c>
      <c r="E31" s="28" t="inlineStr">
        <is>
          <t>The response does not cross professional boundaries.</t>
        </is>
      </c>
    </row>
    <row r="32">
      <c r="A32" s="6" t="inlineStr">
        <is>
          <t>E – Ethics</t>
        </is>
      </c>
      <c r="B32" s="7" t="inlineStr">
        <is>
          <t>Is the response socially responsible?</t>
        </is>
      </c>
      <c r="C32" s="7" t="inlineStr">
        <is>
          <t>Ensure guidance does not encourage unethical behavior</t>
        </is>
      </c>
      <c r="D32" s="8" t="n">
        <v>5</v>
      </c>
      <c r="E32" s="28" t="inlineStr">
        <is>
          <t>The guidance is socially responsible and safety-aware.</t>
        </is>
      </c>
    </row>
  </sheetData>
  <mergeCells count="4">
    <mergeCell ref="A2:E2"/>
    <mergeCell ref="A1:E1"/>
    <mergeCell ref="B5:E5"/>
    <mergeCell ref="B4:E4"/>
  </mergeCells>
  <conditionalFormatting sqref="D8:D32">
    <cfRule type="colorScale" priority="1">
      <colorScale>
        <cfvo type="num" val="0"/>
        <cfvo type="num" val="3"/>
        <cfvo type="num" val="5"/>
        <color rgb="00F8696B"/>
        <color rgb="00FFEB84"/>
        <color rgb="0063BE7B"/>
      </colorScale>
    </cfRule>
  </conditionalFormatting>
  <dataValidations count="1">
    <dataValidation sqref="D8:D32" showDropDown="0" showInputMessage="0" showErrorMessage="0" allowBlank="1" errorTitle="Invalid Score" error="Scores must be whole numbers from 0 to 5." promptTitle="Score Entry" prompt="Enter a whole number from 0 to 5." type="whole" operator="between">
      <formula1>0</formula1>
      <formula2>5</formula2>
    </dataValidation>
  </dataValidations>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2026-03-08T15:44:17Z</dcterms:created>
  <dcterms:modified xmlns:dcterms="http://purl.org/dc/terms/" xmlns:xsi="http://www.w3.org/2001/XMLSchema-instance" xsi:type="dcterms:W3CDTF">2026-03-09T21:54:24Z</dcterms:modified>
</cp:coreProperties>
</file>