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omments/comment2.xml" ContentType="application/vnd.openxmlformats-officedocument.spreadsheetml.comments+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udent Evaluation" sheetId="1" state="visible" r:id="rId1"/>
    <sheet xmlns:r="http://schemas.openxmlformats.org/officeDocument/2006/relationships" name="Category Score Summary" sheetId="2" state="visible" r:id="rId2"/>
    <sheet xmlns:r="http://schemas.openxmlformats.org/officeDocument/2006/relationships" name="Decision Matrix" sheetId="3" state="visible" r:id="rId3"/>
    <sheet xmlns:r="http://schemas.openxmlformats.org/officeDocument/2006/relationships" name="Scoring Guide" sheetId="4" state="visible" r:id="rId4"/>
    <sheet xmlns:r="http://schemas.openxmlformats.org/officeDocument/2006/relationships" name="Answer Sheet" sheetId="5" state="visible" r:id="rId5"/>
  </sheets>
  <definedNames/>
  <calcPr calcId="124519" calcMode="auto" fullCalcOnLoad="1" forceFullCalc="1"/>
</workbook>
</file>

<file path=xl/styles.xml><?xml version="1.0" encoding="utf-8"?>
<styleSheet xmlns="http://schemas.openxmlformats.org/spreadsheetml/2006/main">
  <numFmts count="1">
    <numFmt numFmtId="164" formatCode="0.0"/>
  </numFmts>
  <fonts count="9">
    <font>
      <name val="Calibri"/>
      <family val="2"/>
      <color theme="1"/>
      <sz val="11"/>
      <scheme val="minor"/>
    </font>
    <font>
      <b val="1"/>
      <color rgb="00FFFFFF"/>
      <sz val="16"/>
    </font>
    <font>
      <i val="1"/>
      <color rgb="00666666"/>
    </font>
    <font>
      <b val="1"/>
      <color rgb="00FFFFFF"/>
    </font>
    <font>
      <color rgb="000000FF"/>
    </font>
    <font>
      <b val="1"/>
      <color rgb="001F4E78"/>
    </font>
    <font>
      <color rgb="00000000"/>
    </font>
    <font>
      <b val="1"/>
      <color rgb="000000FF"/>
    </font>
    <font>
      <b val="1"/>
    </font>
  </fonts>
  <fills count="11">
    <fill>
      <patternFill/>
    </fill>
    <fill>
      <patternFill patternType="gray125"/>
    </fill>
    <fill>
      <patternFill patternType="solid">
        <fgColor rgb="001F4E78"/>
      </patternFill>
    </fill>
    <fill>
      <patternFill patternType="solid">
        <fgColor rgb="00F3F4F6"/>
      </patternFill>
    </fill>
    <fill>
      <patternFill patternType="solid">
        <fgColor rgb="00F8FBFF"/>
      </patternFill>
    </fill>
    <fill>
      <patternFill patternType="solid">
        <fgColor rgb="00DCE6F1"/>
      </patternFill>
    </fill>
    <fill>
      <patternFill patternType="solid">
        <fgColor rgb="00FBFDFF"/>
      </patternFill>
    </fill>
    <fill>
      <patternFill patternType="solid">
        <fgColor rgb="00EAF2F8"/>
      </patternFill>
    </fill>
    <fill>
      <patternFill patternType="solid">
        <fgColor rgb="00FFF2CC"/>
      </patternFill>
    </fill>
    <fill>
      <patternFill patternType="solid">
        <fgColor rgb="00FCE4D6"/>
      </patternFill>
    </fill>
    <fill>
      <patternFill patternType="solid">
        <fgColor rgb="00E2F0D9"/>
      </patternFill>
    </fill>
  </fills>
  <borders count="9">
    <border>
      <left/>
      <right/>
      <top/>
      <bottom/>
      <diagonal/>
    </border>
    <border>
      <top style="medium">
        <color rgb="001F4E78"/>
      </top>
      <bottom style="medium">
        <color rgb="001F4E78"/>
      </bottom>
    </border>
    <border>
      <bottom style="thin">
        <color rgb="00D9D9D9"/>
      </bottom>
    </border>
    <border>
      <top style="thin">
        <color rgb="001F4E78"/>
      </top>
    </border>
    <border>
      <left/>
      <right/>
      <top style="medium">
        <color rgb="001F4E78"/>
      </top>
      <bottom/>
      <diagonal/>
    </border>
    <border>
      <left/>
      <right/>
      <top style="medium">
        <color rgb="001F4E78"/>
      </top>
      <bottom style="medium">
        <color rgb="001F4E78"/>
      </bottom>
      <diagonal/>
    </border>
    <border>
      <left/>
      <right/>
      <top/>
      <bottom style="thin">
        <color rgb="00D9D9D9"/>
      </bottom>
      <diagonal/>
    </border>
    <border>
      <right/>
      <top style="medium">
        <color rgb="001F4E78"/>
      </top>
      <bottom style="medium">
        <color rgb="001F4E78"/>
      </bottom>
    </border>
    <border>
      <right/>
      <bottom style="thin">
        <color rgb="00D9D9D9"/>
      </bottom>
    </border>
  </borders>
  <cellStyleXfs count="1">
    <xf numFmtId="0" fontId="0" fillId="0" borderId="0"/>
  </cellStyleXfs>
  <cellXfs count="42">
    <xf numFmtId="0" fontId="0" fillId="0" borderId="0" pivotButton="0" quotePrefix="0" xfId="0"/>
    <xf numFmtId="0" fontId="1" fillId="2" borderId="0" applyAlignment="1" pivotButton="0" quotePrefix="0" xfId="0">
      <alignment horizontal="center" vertical="center"/>
    </xf>
    <xf numFmtId="0" fontId="2" fillId="3" borderId="0" applyAlignment="1" pivotButton="0" quotePrefix="0" xfId="0">
      <alignment wrapText="1"/>
    </xf>
    <xf numFmtId="0" fontId="3" fillId="2" borderId="0" applyAlignment="1" pivotButton="0" quotePrefix="0" xfId="0">
      <alignment horizontal="center"/>
    </xf>
    <xf numFmtId="0" fontId="4" fillId="4" borderId="0" pivotButton="0" quotePrefix="0" xfId="0"/>
    <xf numFmtId="0" fontId="3" fillId="2" borderId="1" applyAlignment="1" pivotButton="0" quotePrefix="0" xfId="0">
      <alignment horizontal="center" vertical="center" wrapText="1"/>
    </xf>
    <xf numFmtId="0" fontId="5" fillId="6" borderId="2" applyAlignment="1" pivotButton="0" quotePrefix="0" xfId="0">
      <alignment vertical="top" wrapText="1"/>
    </xf>
    <xf numFmtId="0" fontId="6" fillId="6" borderId="2" applyAlignment="1" pivotButton="0" quotePrefix="0" xfId="0">
      <alignment vertical="top" wrapText="1"/>
    </xf>
    <xf numFmtId="0" fontId="7" fillId="5" borderId="2" applyAlignment="1" pivotButton="0" quotePrefix="0" xfId="0">
      <alignment horizontal="center" vertical="center"/>
    </xf>
    <xf numFmtId="0" fontId="5" fillId="0" borderId="2" applyAlignment="1" pivotButton="0" quotePrefix="0" xfId="0">
      <alignment vertical="top" wrapText="1"/>
    </xf>
    <xf numFmtId="0" fontId="6" fillId="0" borderId="2" applyAlignment="1" pivotButton="0" quotePrefix="0" xfId="0">
      <alignment vertical="top" wrapText="1"/>
    </xf>
    <xf numFmtId="0" fontId="1" fillId="2" borderId="0" applyAlignment="1" pivotButton="0" quotePrefix="0" xfId="0">
      <alignment horizontal="center"/>
    </xf>
    <xf numFmtId="0" fontId="3" fillId="2" borderId="0" applyAlignment="1" pivotButton="0" quotePrefix="0" xfId="0">
      <alignment horizontal="center" vertical="center" wrapText="1"/>
    </xf>
    <xf numFmtId="0" fontId="0" fillId="0" borderId="2" applyAlignment="1" pivotButton="0" quotePrefix="0" xfId="0">
      <alignment wrapText="1"/>
    </xf>
    <xf numFmtId="0" fontId="0" fillId="3" borderId="2" applyAlignment="1" pivotButton="0" quotePrefix="0" xfId="0">
      <alignment wrapText="1"/>
    </xf>
    <xf numFmtId="0" fontId="0" fillId="7" borderId="2" applyAlignment="1" pivotButton="0" quotePrefix="0" xfId="0">
      <alignment wrapText="1"/>
    </xf>
    <xf numFmtId="164" fontId="0" fillId="7" borderId="2" applyAlignment="1" pivotButton="0" quotePrefix="0" xfId="0">
      <alignment wrapText="1"/>
    </xf>
    <xf numFmtId="0" fontId="8" fillId="8" borderId="1" pivotButton="0" quotePrefix="0" xfId="0"/>
    <xf numFmtId="164" fontId="8" fillId="8" borderId="1" pivotButton="0" quotePrefix="0" xfId="0"/>
    <xf numFmtId="0" fontId="3" fillId="2" borderId="0" pivotButton="0" quotePrefix="0" xfId="0"/>
    <xf numFmtId="0" fontId="8" fillId="0" borderId="0" applyAlignment="1" pivotButton="0" quotePrefix="0" xfId="0">
      <alignment horizontal="center"/>
    </xf>
    <xf numFmtId="0" fontId="0" fillId="0" borderId="0" applyAlignment="1" pivotButton="0" quotePrefix="0" xfId="0">
      <alignment wrapText="1"/>
    </xf>
    <xf numFmtId="0" fontId="8" fillId="9" borderId="2" applyAlignment="1" pivotButton="0" quotePrefix="0" xfId="0">
      <alignment wrapText="1"/>
    </xf>
    <xf numFmtId="0" fontId="8" fillId="8" borderId="2" applyAlignment="1" pivotButton="0" quotePrefix="0" xfId="0">
      <alignment wrapText="1"/>
    </xf>
    <xf numFmtId="0" fontId="8" fillId="10" borderId="2" applyAlignment="1" pivotButton="0" quotePrefix="0" xfId="0">
      <alignment wrapText="1"/>
    </xf>
    <xf numFmtId="0" fontId="7" fillId="7" borderId="0" applyAlignment="1" pivotButton="0" quotePrefix="0" xfId="0">
      <alignment horizontal="center"/>
    </xf>
    <xf numFmtId="0" fontId="0" fillId="0" borderId="2" pivotButton="0" quotePrefix="0" xfId="0"/>
    <xf numFmtId="0" fontId="4" fillId="4" borderId="0" applyAlignment="1" pivotButton="0" quotePrefix="0" xfId="0">
      <alignment horizontal="left" vertical="top" wrapText="1"/>
    </xf>
    <xf numFmtId="0" fontId="6" fillId="6" borderId="2" applyAlignment="1" pivotButton="0" quotePrefix="0" xfId="0">
      <alignment horizontal="left" vertical="top" wrapText="1"/>
    </xf>
    <xf numFmtId="0" fontId="6" fillId="0" borderId="2" applyAlignment="1" pivotButton="0" quotePrefix="0" xfId="0">
      <alignment horizontal="left" vertical="top" wrapText="1"/>
    </xf>
    <xf numFmtId="0" fontId="5" fillId="0" borderId="0" pivotButton="0" quotePrefix="0" xfId="0"/>
    <xf numFmtId="0" fontId="0" fillId="0" borderId="2" applyAlignment="1" pivotButton="0" quotePrefix="0" xfId="0">
      <alignment horizontal="left" vertical="top" wrapText="1"/>
    </xf>
    <xf numFmtId="0" fontId="2" fillId="3" borderId="0" applyAlignment="1" pivotButton="0" quotePrefix="0" xfId="0">
      <alignment horizontal="left" vertical="center" wrapText="1"/>
    </xf>
    <xf numFmtId="0" fontId="3" fillId="2" borderId="0" applyAlignment="1" pivotButton="0" quotePrefix="0" xfId="0">
      <alignment horizontal="center" vertical="center"/>
    </xf>
    <xf numFmtId="0" fontId="5" fillId="6" borderId="2" applyAlignment="1" pivotButton="0" quotePrefix="0" xfId="0">
      <alignment horizontal="left" vertical="top" wrapText="1"/>
    </xf>
    <xf numFmtId="0" fontId="6" fillId="6" borderId="2" applyAlignment="1" pivotButton="0" quotePrefix="0" xfId="0">
      <alignment horizontal="center" vertical="top" wrapText="1"/>
    </xf>
    <xf numFmtId="0" fontId="8" fillId="6" borderId="3" applyAlignment="1" pivotButton="0" quotePrefix="0" xfId="0">
      <alignment vertical="top" wrapText="1"/>
    </xf>
    <xf numFmtId="0" fontId="6" fillId="6" borderId="3" applyAlignment="1" pivotButton="0" quotePrefix="0" xfId="0">
      <alignment horizontal="center" vertical="center"/>
    </xf>
    <xf numFmtId="0" fontId="6" fillId="6" borderId="3" applyAlignment="1" pivotButton="0" quotePrefix="0" xfId="0">
      <alignment horizontal="left" vertical="center"/>
    </xf>
    <xf numFmtId="0" fontId="3" fillId="2" borderId="1" applyAlignment="1" pivotButton="0" quotePrefix="0" xfId="0">
      <alignment horizontal="center" vertical="center"/>
    </xf>
    <xf numFmtId="0" fontId="0" fillId="0" borderId="5" pivotButton="0" quotePrefix="0" xfId="0"/>
    <xf numFmtId="0" fontId="0" fillId="0" borderId="6" pivotButton="0" quotePrefix="0" xfId="0"/>
  </cellXfs>
  <cellStyles count="1">
    <cellStyle name="Normal" xfId="0" builtinId="0" hidden="0"/>
  </cellStyles>
  <dxfs count="3">
    <dxf>
      <fill>
        <patternFill patternType="solid">
          <fgColor rgb="00FCE4D6"/>
        </patternFill>
      </fill>
    </dxf>
    <dxf>
      <fill>
        <patternFill patternType="solid">
          <fgColor rgb="00FFF2CC"/>
        </patternFill>
      </fill>
    </dxf>
    <dxf>
      <fill>
        <patternFill patternType="solid">
          <fgColor rgb="00E2F0D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JUDGE Radar Chart</a:t>
            </a:r>
          </a:p>
        </rich>
      </tx>
    </title>
    <plotArea>
      <radarChart>
        <radarStyle val="filled"/>
        <ser>
          <idx val="0"/>
          <order val="0"/>
          <tx>
            <strRef>
              <f>'Category Score Summary'!D3</f>
            </strRef>
          </tx>
          <spPr>
            <a:ln xmlns:a="http://schemas.openxmlformats.org/drawingml/2006/main">
              <a:prstDash val="solid"/>
            </a:ln>
          </spPr>
          <marker>
            <symbol val="none"/>
            <spPr>
              <a:ln xmlns:a="http://schemas.openxmlformats.org/drawingml/2006/main">
                <a:prstDash val="solid"/>
              </a:ln>
            </spPr>
          </marker>
          <cat>
            <numRef>
              <f>'Category Score Summary'!$A$4:$A$8</f>
            </numRef>
          </cat>
          <val>
            <numRef>
              <f>'Category Score Summary'!$D$4:$D$8</f>
            </numRef>
          </val>
        </ser>
        <axId val="10"/>
        <axId val="100"/>
      </radarChart>
      <catAx>
        <axId val="10"/>
        <scaling>
          <orientation val="minMax"/>
        </scaling>
        <axPos val="l"/>
        <majorTickMark val="none"/>
        <minorTickMark val="none"/>
        <crossAx val="100"/>
        <lblOffset val="100"/>
      </catAx>
      <valAx>
        <axId val="100"/>
        <scaling>
          <orientation val="minMax"/>
          <max val="5"/>
          <min val="0"/>
        </scaling>
        <axPos val="l"/>
        <majorGridlines/>
        <majorTickMark val="none"/>
        <minorTickMark val="none"/>
        <crossAx val="10"/>
      </valAx>
    </plotArea>
    <plotVisOnly val="1"/>
    <dispBlanksAs val="gap"/>
  </chart>
</chartSpace>
</file>

<file path=xl/comments/comment1.xml><?xml version="1.0" encoding="utf-8"?>
<comments xmlns="http://schemas.openxmlformats.org/spreadsheetml/2006/main">
  <authors>
    <author>OpenAI</author>
  </authors>
  <commentList>
    <comment ref="D7" authorId="0" shapeId="0">
      <text>
        <t>0 = Critical failure, 1 = Major problem, 2 = Significant weakness, 3 = Acceptable but needs improvement, 4 = Strong, 5 = Excellent</t>
      </text>
    </comment>
  </commentList>
</comments>
</file>

<file path=xl/comments/comment2.xml><?xml version="1.0" encoding="utf-8"?>
<comments xmlns="http://schemas.openxmlformats.org/spreadsheetml/2006/main">
  <authors>
    <author>OpenAI</author>
  </authors>
  <commentList>
    <comment ref="D7" authorId="0" shapeId="0">
      <text>
        <t>0 = Critical failure, 1 = Major problem, 2 = Significant weakness, 3 = Acceptable but needs improvement, 4 = Strong, 5 = Excellent</t>
      </text>
    </comment>
  </commentList>
</comments>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6</col>
      <colOff>0</colOff>
      <row>2</row>
      <rowOff>0</rowOff>
    </from>
    <ext cx="4680000" cy="288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drawing" Target="/xl/drawings/drawing1.xml" Id="rId1"/></Relationships>
</file>

<file path=xl/worksheets/_rels/sheet5.xml.rels><Relationships xmlns="http://schemas.openxmlformats.org/package/2006/relationships"><Relationship Type="http://schemas.openxmlformats.org/officeDocument/2006/relationships/comments" Target="/xl/comments/comment2.xml" Id="comments"/><Relationship Type="http://schemas.openxmlformats.org/officeDocument/2006/relationships/vmlDrawing" Target="/xl/drawings/commentsDrawing2.vml" Id="anysvml"/></Relationships>
</file>

<file path=xl/worksheets/sheet1.xml><?xml version="1.0" encoding="utf-8"?>
<worksheet xmlns="http://schemas.openxmlformats.org/spreadsheetml/2006/main">
  <sheetPr>
    <outlinePr summaryBelow="1" summaryRight="1"/>
    <pageSetUpPr/>
  </sheetPr>
  <dimension ref="A1:E32"/>
  <sheetViews>
    <sheetView workbookViewId="0">
      <pane ySplit="6" topLeftCell="A7" activePane="bottomLeft" state="frozen"/>
      <selection pane="bottomLeft" activeCell="A1" sqref="A1"/>
    </sheetView>
  </sheetViews>
  <sheetFormatPr baseColWidth="8" defaultRowHeight="15"/>
  <cols>
    <col width="22" customWidth="1" min="1" max="1"/>
    <col width="38" customWidth="1" min="2" max="2"/>
    <col width="48" customWidth="1" min="3" max="3"/>
    <col width="12" customWidth="1" min="4" max="4"/>
    <col width="28" customWidth="1" min="5" max="5"/>
  </cols>
  <sheetData>
    <row r="1" ht="24" customHeight="1">
      <c r="A1" s="1" t="inlineStr">
        <is>
          <t>JUDGE Framework Evaluation Worksheet — Student Evaluation</t>
        </is>
      </c>
    </row>
    <row r="2">
      <c r="A2" s="2" t="inlineStr">
        <is>
          <t>Prompt and AI response are provided. Enter scores only in the blue cells in column D. Category Score Summary updates from your scores.</t>
        </is>
      </c>
    </row>
    <row r="4" ht="42" customHeight="1">
      <c r="A4" s="3" t="inlineStr">
        <is>
          <t>Prompt</t>
        </is>
      </c>
      <c r="B4" s="27" t="inlineStr">
        <is>
          <t>A factory produces precision steel shafts using CNC machining. The scrap rate rose from 2% to 7% over the last month. What are the most likely causes, and how should the factory investigate the issue?</t>
        </is>
      </c>
    </row>
    <row r="5" ht="105" customHeight="1">
      <c r="A5" s="3" t="inlineStr">
        <is>
          <t>AI Response</t>
        </is>
      </c>
      <c r="B5" s="27" t="inlineStr">
        <is>
          <t>The increase in scrap rate could be caused by several issues. Tool wear is a likely cause because cutting tools become less accurate over time and can create dimensional errors or poor surface finish. Machine calibration problems could also cause parts to fall outside tolerance. Another possibility is variation in raw material quality, which can change machining performance. Operator mistakes, such as incorrect settings or program inputs, may also contribute. Environmental conditions like temperature changes can affect machine precision. To investigate, the factory should review maintenance records, inspect tools for wear, check machine calibration, examine rejected parts for defect patterns, and verify raw material specifications.</t>
        </is>
      </c>
    </row>
    <row r="7" ht="28" customHeight="1">
      <c r="A7" s="5" t="inlineStr">
        <is>
          <t>Section</t>
        </is>
      </c>
      <c r="B7" s="5" t="inlineStr">
        <is>
          <t>Evaluation Question</t>
        </is>
      </c>
      <c r="C7" s="5" t="inlineStr">
        <is>
          <t>What to Check</t>
        </is>
      </c>
      <c r="D7" s="5" t="inlineStr">
        <is>
          <t>Score (0-5)</t>
        </is>
      </c>
      <c r="E7" s="5" t="inlineStr">
        <is>
          <t>Comments</t>
        </is>
      </c>
    </row>
    <row r="8">
      <c r="A8" s="6" t="inlineStr">
        <is>
          <t>J – Justification</t>
        </is>
      </c>
      <c r="B8" s="7" t="inlineStr">
        <is>
          <t>Is the reasoning logical and coherent?</t>
        </is>
      </c>
      <c r="C8" s="7" t="inlineStr">
        <is>
          <t>Check whether the explanation follows a clear reasoning path</t>
        </is>
      </c>
      <c r="D8" s="8" t="n"/>
      <c r="E8" s="7" t="n"/>
    </row>
    <row r="9">
      <c r="A9" s="6" t="inlineStr">
        <is>
          <t>J – Justification</t>
        </is>
      </c>
      <c r="B9" s="7" t="inlineStr">
        <is>
          <t>Are conclusions supported by explanation?</t>
        </is>
      </c>
      <c r="C9" s="7" t="inlineStr">
        <is>
          <t>Verify claims are justified by reasoning or evidence</t>
        </is>
      </c>
      <c r="D9" s="8" t="n"/>
      <c r="E9" s="7" t="n"/>
    </row>
    <row r="10">
      <c r="A10" s="6" t="inlineStr">
        <is>
          <t>J – Justification</t>
        </is>
      </c>
      <c r="B10" s="7" t="inlineStr">
        <is>
          <t>Are there logical fallacies?</t>
        </is>
      </c>
      <c r="C10" s="7" t="inlineStr">
        <is>
          <t>Look for correlation vs causation errors or unsupported leaps</t>
        </is>
      </c>
      <c r="D10" s="8" t="n"/>
      <c r="E10" s="7" t="n"/>
    </row>
    <row r="11">
      <c r="A11" s="6" t="inlineStr">
        <is>
          <t>J – Justification</t>
        </is>
      </c>
      <c r="B11" s="7" t="inlineStr">
        <is>
          <t>Is the response internally consistent?</t>
        </is>
      </c>
      <c r="C11" s="7" t="inlineStr">
        <is>
          <t>Ensure no contradictions appear within the answer</t>
        </is>
      </c>
      <c r="D11" s="8" t="n"/>
      <c r="E11" s="7" t="n"/>
    </row>
    <row r="12">
      <c r="A12" s="6" t="inlineStr">
        <is>
          <t>J – Justification</t>
        </is>
      </c>
      <c r="B12" s="7" t="inlineStr">
        <is>
          <t>Does the response avoid overgeneralization?</t>
        </is>
      </c>
      <c r="C12" s="7" t="inlineStr">
        <is>
          <t>Verify conclusions are not drawn from limited evidence</t>
        </is>
      </c>
      <c r="D12" s="8" t="n"/>
      <c r="E12" s="7" t="n"/>
    </row>
    <row r="13">
      <c r="A13" s="9" t="inlineStr">
        <is>
          <t>U – Uncertainty</t>
        </is>
      </c>
      <c r="B13" s="10" t="inlineStr">
        <is>
          <t>Are assumptions clearly acknowledged?</t>
        </is>
      </c>
      <c r="C13" s="10" t="inlineStr">
        <is>
          <t>Identify hidden assumptions not stated in the prompt</t>
        </is>
      </c>
      <c r="D13" s="8" t="n"/>
      <c r="E13" s="10" t="n"/>
    </row>
    <row r="14">
      <c r="A14" s="9" t="inlineStr">
        <is>
          <t>U – Uncertainty</t>
        </is>
      </c>
      <c r="B14" s="10" t="inlineStr">
        <is>
          <t>Does the response indicate limitations?</t>
        </is>
      </c>
      <c r="C14" s="10" t="inlineStr">
        <is>
          <t>Check if AI explains uncertainty or incomplete knowledge</t>
        </is>
      </c>
      <c r="D14" s="8" t="n"/>
      <c r="E14" s="10" t="n"/>
    </row>
    <row r="15">
      <c r="A15" s="9" t="inlineStr">
        <is>
          <t>U – Uncertainty</t>
        </is>
      </c>
      <c r="B15" s="10" t="inlineStr">
        <is>
          <t>Does the response avoid false certainty?</t>
        </is>
      </c>
      <c r="C15" s="10" t="inlineStr">
        <is>
          <t>Watch for overly confident language</t>
        </is>
      </c>
      <c r="D15" s="8" t="n"/>
      <c r="E15" s="10" t="n"/>
    </row>
    <row r="16">
      <c r="A16" s="9" t="inlineStr">
        <is>
          <t>U – Uncertainty</t>
        </is>
      </c>
      <c r="B16" s="10" t="inlineStr">
        <is>
          <t>Are alternative interpretations considered?</t>
        </is>
      </c>
      <c r="C16" s="10" t="inlineStr">
        <is>
          <t>Evaluate whether other possibilities are acknowledged</t>
        </is>
      </c>
      <c r="D16" s="8" t="n"/>
      <c r="E16" s="10" t="n"/>
    </row>
    <row r="17">
      <c r="A17" s="9" t="inlineStr">
        <is>
          <t>U – Uncertainty</t>
        </is>
      </c>
      <c r="B17" s="10" t="inlineStr">
        <is>
          <t>Is the answer dependent on missing context?</t>
        </is>
      </c>
      <c r="C17" s="10" t="inlineStr">
        <is>
          <t>Check if additional information would change the outcome</t>
        </is>
      </c>
      <c r="D17" s="8" t="n"/>
      <c r="E17" s="10" t="n"/>
    </row>
    <row r="18">
      <c r="A18" s="6" t="inlineStr">
        <is>
          <t>D – Data Sources</t>
        </is>
      </c>
      <c r="B18" s="7" t="inlineStr">
        <is>
          <t>Are sources cited or referenced?</t>
        </is>
      </c>
      <c r="C18" s="7" t="inlineStr">
        <is>
          <t>Look for identifiable studies, organizations, or reports</t>
        </is>
      </c>
      <c r="D18" s="8" t="n"/>
      <c r="E18" s="7" t="n"/>
    </row>
    <row r="19">
      <c r="A19" s="6" t="inlineStr">
        <is>
          <t>D – Data Sources</t>
        </is>
      </c>
      <c r="B19" s="7" t="inlineStr">
        <is>
          <t>Are the sources credible?</t>
        </is>
      </c>
      <c r="C19" s="7" t="inlineStr">
        <is>
          <t>Verify sources are academic, government, or reputable organizations</t>
        </is>
      </c>
      <c r="D19" s="8" t="n"/>
      <c r="E19" s="7" t="n"/>
    </row>
    <row r="20">
      <c r="A20" s="6" t="inlineStr">
        <is>
          <t>D – Data Sources</t>
        </is>
      </c>
      <c r="B20" s="7" t="inlineStr">
        <is>
          <t>Are the sources verifiable?</t>
        </is>
      </c>
      <c r="C20" s="7" t="inlineStr">
        <is>
          <t>Confirm the references can be independently checked</t>
        </is>
      </c>
      <c r="D20" s="8" t="n"/>
      <c r="E20" s="7" t="n"/>
    </row>
    <row r="21">
      <c r="A21" s="6" t="inlineStr">
        <is>
          <t>D – Data Sources</t>
        </is>
      </c>
      <c r="B21" s="7" t="inlineStr">
        <is>
          <t>Is the information current?</t>
        </is>
      </c>
      <c r="C21" s="7" t="inlineStr">
        <is>
          <t>Ensure data is not outdated</t>
        </is>
      </c>
      <c r="D21" s="8" t="n"/>
      <c r="E21" s="7" t="n"/>
    </row>
    <row r="22">
      <c r="A22" s="6" t="inlineStr">
        <is>
          <t>D – Data Sources</t>
        </is>
      </c>
      <c r="B22" s="7" t="inlineStr">
        <is>
          <t>Is evidence correctly interpreted?</t>
        </is>
      </c>
      <c r="C22" s="7" t="inlineStr">
        <is>
          <t>Verify the AI did not misrepresent the source</t>
        </is>
      </c>
      <c r="D22" s="8" t="n"/>
      <c r="E22" s="7" t="n"/>
    </row>
    <row r="23">
      <c r="A23" s="9" t="inlineStr">
        <is>
          <t>G – Gaps</t>
        </is>
      </c>
      <c r="B23" s="10" t="inlineStr">
        <is>
          <t>Are important factors missing?</t>
        </is>
      </c>
      <c r="C23" s="10" t="inlineStr">
        <is>
          <t>Identify ignored variables or considerations</t>
        </is>
      </c>
      <c r="D23" s="8" t="n"/>
      <c r="E23" s="10" t="n"/>
    </row>
    <row r="24">
      <c r="A24" s="9" t="inlineStr">
        <is>
          <t>G – Gaps</t>
        </is>
      </c>
      <c r="B24" s="10" t="inlineStr">
        <is>
          <t>Are risks discussed?</t>
        </is>
      </c>
      <c r="C24" s="10" t="inlineStr">
        <is>
          <t>Look for potential downsides or limitations</t>
        </is>
      </c>
      <c r="D24" s="8" t="n"/>
      <c r="E24" s="10" t="n"/>
    </row>
    <row r="25">
      <c r="A25" s="9" t="inlineStr">
        <is>
          <t>G – Gaps</t>
        </is>
      </c>
      <c r="B25" s="10" t="inlineStr">
        <is>
          <t>Are costs or effort levels addressed?</t>
        </is>
      </c>
      <c r="C25" s="10" t="inlineStr">
        <is>
          <t>Evaluate practicality of recommendations</t>
        </is>
      </c>
      <c r="D25" s="8" t="n"/>
      <c r="E25" s="10" t="n"/>
    </row>
    <row r="26">
      <c r="A26" s="9" t="inlineStr">
        <is>
          <t>G – Gaps</t>
        </is>
      </c>
      <c r="B26" s="10" t="inlineStr">
        <is>
          <t>Are implementation steps explained?</t>
        </is>
      </c>
      <c r="C26" s="10" t="inlineStr">
        <is>
          <t>Determine if the response can realistically be applied</t>
        </is>
      </c>
      <c r="D26" s="8" t="n"/>
      <c r="E26" s="10" t="n"/>
    </row>
    <row r="27">
      <c r="A27" s="9" t="inlineStr">
        <is>
          <t>G – Gaps</t>
        </is>
      </c>
      <c r="B27" s="10" t="inlineStr">
        <is>
          <t>Are trade-offs presented?</t>
        </is>
      </c>
      <c r="C27" s="10" t="inlineStr">
        <is>
          <t>Ensure both pros and cons are discussed</t>
        </is>
      </c>
      <c r="D27" s="8" t="n"/>
      <c r="E27" s="10" t="n"/>
    </row>
    <row r="28">
      <c r="A28" s="6" t="inlineStr">
        <is>
          <t>E – Ethics</t>
        </is>
      </c>
      <c r="B28" s="7" t="inlineStr">
        <is>
          <t>Could the advice cause harm?</t>
        </is>
      </c>
      <c r="C28" s="7" t="inlineStr">
        <is>
          <t>Evaluate potential safety or legal consequences</t>
        </is>
      </c>
      <c r="D28" s="8" t="n"/>
      <c r="E28" s="7" t="n"/>
    </row>
    <row r="29">
      <c r="A29" s="6" t="inlineStr">
        <is>
          <t>E – Ethics</t>
        </is>
      </c>
      <c r="B29" s="7" t="inlineStr">
        <is>
          <t>Is the response unbiased?</t>
        </is>
      </c>
      <c r="C29" s="7" t="inlineStr">
        <is>
          <t>Look for cultural, gender, or political bias</t>
        </is>
      </c>
      <c r="D29" s="8" t="n"/>
      <c r="E29" s="7" t="n"/>
    </row>
    <row r="30">
      <c r="A30" s="6" t="inlineStr">
        <is>
          <t>E – Ethics</t>
        </is>
      </c>
      <c r="B30" s="7" t="inlineStr">
        <is>
          <t>Are privacy considerations addressed?</t>
        </is>
      </c>
      <c r="C30" s="7" t="inlineStr">
        <is>
          <t>Check if recommendations involve sensitive data</t>
        </is>
      </c>
      <c r="D30" s="8" t="n"/>
      <c r="E30" s="7" t="n"/>
    </row>
    <row r="31">
      <c r="A31" s="6" t="inlineStr">
        <is>
          <t>E – Ethics</t>
        </is>
      </c>
      <c r="B31" s="7" t="inlineStr">
        <is>
          <t>Are professional boundaries respected?</t>
        </is>
      </c>
      <c r="C31" s="7" t="inlineStr">
        <is>
          <t>Identify if AI gives medical/legal advice without caution</t>
        </is>
      </c>
      <c r="D31" s="8" t="n"/>
      <c r="E31" s="7" t="n"/>
    </row>
    <row r="32">
      <c r="A32" s="6" t="inlineStr">
        <is>
          <t>E – Ethics</t>
        </is>
      </c>
      <c r="B32" s="7" t="inlineStr">
        <is>
          <t>Is the response socially responsible?</t>
        </is>
      </c>
      <c r="C32" s="7" t="inlineStr">
        <is>
          <t>Ensure guidance does not encourage unethical behavior</t>
        </is>
      </c>
      <c r="D32" s="8" t="n"/>
      <c r="E32" s="7" t="n"/>
    </row>
  </sheetData>
  <mergeCells count="4">
    <mergeCell ref="A2:E2"/>
    <mergeCell ref="A1:E1"/>
    <mergeCell ref="B5:E5"/>
    <mergeCell ref="B4:E4"/>
  </mergeCell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E12"/>
  <sheetViews>
    <sheetView showGridLines="0" workbookViewId="0">
      <selection activeCell="A1" sqref="A1"/>
    </sheetView>
  </sheetViews>
  <sheetFormatPr baseColWidth="8" defaultRowHeight="15"/>
  <cols>
    <col width="22" customWidth="1" min="1" max="1"/>
    <col width="12" customWidth="1" min="2" max="2"/>
    <col width="12" customWidth="1" min="3" max="3"/>
    <col width="18" customWidth="1" min="4" max="4"/>
    <col width="24" customWidth="1" min="5" max="5"/>
  </cols>
  <sheetData>
    <row r="1" ht="24" customHeight="1">
      <c r="A1" s="11" t="inlineStr">
        <is>
          <t>JUDGE Score Summary</t>
        </is>
      </c>
    </row>
    <row r="2">
      <c r="A2" s="30" t="inlineStr">
        <is>
          <t>Example 1: Manufacturing / Mechanical</t>
        </is>
      </c>
    </row>
    <row r="3">
      <c r="A3" s="12" t="inlineStr">
        <is>
          <t>Category</t>
        </is>
      </c>
      <c r="B3" s="12" t="inlineStr">
        <is>
          <t>Max Score</t>
        </is>
      </c>
      <c r="C3" s="12" t="inlineStr">
        <is>
          <t>Actual Score</t>
        </is>
      </c>
      <c r="D3" s="12" t="inlineStr">
        <is>
          <t>Average Score (0–5)</t>
        </is>
      </c>
      <c r="E3" s="12" t="inlineStr">
        <is>
          <t>Notes</t>
        </is>
      </c>
    </row>
    <row r="4">
      <c r="A4" s="13" t="inlineStr">
        <is>
          <t>J – Justification</t>
        </is>
      </c>
      <c r="B4" s="14" t="n">
        <v>25</v>
      </c>
      <c r="C4" s="15">
        <f>SUM('Student Evaluation'!D8:D12)</f>
        <v/>
      </c>
      <c r="D4" s="16">
        <f>IF(B4=0,"",C4/B4)</f>
        <v/>
      </c>
      <c r="E4" s="31" t="n"/>
    </row>
    <row r="5">
      <c r="A5" s="13" t="inlineStr">
        <is>
          <t>U – Uncertainty</t>
        </is>
      </c>
      <c r="B5" s="14" t="n">
        <v>25</v>
      </c>
      <c r="C5" s="15">
        <f>SUM('Student Evaluation'!D13:D17)</f>
        <v/>
      </c>
      <c r="D5" s="16">
        <f>IF(B5=0,"",C5/B5)</f>
        <v/>
      </c>
      <c r="E5" s="31" t="n"/>
    </row>
    <row r="6">
      <c r="A6" s="13" t="inlineStr">
        <is>
          <t>D – Data Sources</t>
        </is>
      </c>
      <c r="B6" s="14" t="n">
        <v>25</v>
      </c>
      <c r="C6" s="15">
        <f>SUM('Student Evaluation'!D18:D22)</f>
        <v/>
      </c>
      <c r="D6" s="16">
        <f>IF(B6=0,"",C6/B6)</f>
        <v/>
      </c>
      <c r="E6" s="31" t="n"/>
    </row>
    <row r="7">
      <c r="A7" s="13" t="inlineStr">
        <is>
          <t>G – Gaps</t>
        </is>
      </c>
      <c r="B7" s="14" t="n">
        <v>25</v>
      </c>
      <c r="C7" s="15">
        <f>SUM('Student Evaluation'!D23:D27)</f>
        <v/>
      </c>
      <c r="D7" s="16">
        <f>IF(B7=0,"",C7/B7)</f>
        <v/>
      </c>
      <c r="E7" s="31" t="n"/>
    </row>
    <row r="8">
      <c r="A8" s="13" t="inlineStr">
        <is>
          <t>E – Ethics</t>
        </is>
      </c>
      <c r="B8" s="14" t="n">
        <v>25</v>
      </c>
      <c r="C8" s="15">
        <f>SUM('Student Evaluation'!D28:D32)</f>
        <v/>
      </c>
      <c r="D8" s="16">
        <f>IF(B8=0,"",C8/B8)</f>
        <v/>
      </c>
      <c r="E8" s="31" t="n"/>
    </row>
    <row r="10">
      <c r="A10" s="17" t="inlineStr">
        <is>
          <t>Total</t>
        </is>
      </c>
      <c r="B10" s="17">
        <f>SUM(B4:B8)</f>
        <v/>
      </c>
      <c r="C10" s="17">
        <f>SUM(C4:C8)</f>
        <v/>
      </c>
      <c r="D10" s="18">
        <f>IF(B10=0,"",C10/B10)</f>
        <v/>
      </c>
    </row>
    <row r="12">
      <c r="A12" s="19" t="inlineStr">
        <is>
          <t>Final Decision</t>
        </is>
      </c>
      <c r="B12" s="20">
        <f>IF(C10&lt;=50,"Reject",IF(C10&lt;=90,"Revise","Accept"))</f>
        <v/>
      </c>
      <c r="C12" s="21" t="inlineStr">
        <is>
          <t>Thresholds: 0–50 Reject | 51–90 Revise | 91–125 Accept</t>
        </is>
      </c>
    </row>
  </sheetData>
  <mergeCells count="1">
    <mergeCell ref="A1:E1"/>
  </mergeCells>
  <conditionalFormatting sqref="B12">
    <cfRule type="expression" priority="1" dxfId="0">
      <formula>B12="Reject"</formula>
    </cfRule>
    <cfRule type="expression" priority="2" dxfId="1">
      <formula>B12="Revise"</formula>
    </cfRule>
    <cfRule type="expression" priority="3" dxfId="2">
      <formula>B12="Accept"</formula>
    </cfRule>
  </conditionalFormatting>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C6"/>
  <sheetViews>
    <sheetView showGridLines="0" workbookViewId="0">
      <selection activeCell="A1" sqref="A1"/>
    </sheetView>
  </sheetViews>
  <sheetFormatPr baseColWidth="8" defaultRowHeight="15"/>
  <cols>
    <col width="14" customWidth="1" min="1" max="1"/>
    <col width="12" customWidth="1" min="2" max="2"/>
    <col width="42" customWidth="1" min="3" max="3"/>
  </cols>
  <sheetData>
    <row r="1">
      <c r="A1" s="11" t="inlineStr">
        <is>
          <t>Decision Matrix</t>
        </is>
      </c>
    </row>
    <row r="3">
      <c r="A3" s="3" t="inlineStr">
        <is>
          <t>Total Score</t>
        </is>
      </c>
      <c r="B3" s="3" t="inlineStr">
        <is>
          <t>Decision</t>
        </is>
      </c>
      <c r="C3" s="3" t="inlineStr">
        <is>
          <t>Meaning</t>
        </is>
      </c>
    </row>
    <row r="4">
      <c r="A4" s="13" t="inlineStr">
        <is>
          <t>0 – 50</t>
        </is>
      </c>
      <c r="B4" s="22" t="inlineStr">
        <is>
          <t>Reject</t>
        </is>
      </c>
      <c r="C4" s="13" t="inlineStr">
        <is>
          <t>Response is unreliable or risky</t>
        </is>
      </c>
    </row>
    <row r="5">
      <c r="A5" s="13" t="inlineStr">
        <is>
          <t>51 – 90</t>
        </is>
      </c>
      <c r="B5" s="23" t="inlineStr">
        <is>
          <t>Revise</t>
        </is>
      </c>
      <c r="C5" s="13" t="inlineStr">
        <is>
          <t>Response has weaknesses and requires correction</t>
        </is>
      </c>
    </row>
    <row r="6">
      <c r="A6" s="13" t="inlineStr">
        <is>
          <t>91 – 125</t>
        </is>
      </c>
      <c r="B6" s="24" t="inlineStr">
        <is>
          <t>Accept</t>
        </is>
      </c>
      <c r="C6" s="13" t="inlineStr">
        <is>
          <t>Response is strong and can be trusted</t>
        </is>
      </c>
    </row>
  </sheetData>
  <mergeCells count="1">
    <mergeCell ref="A1:C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9"/>
  <sheetViews>
    <sheetView showGridLines="0" workbookViewId="0">
      <selection activeCell="A1" sqref="A1"/>
    </sheetView>
  </sheetViews>
  <sheetFormatPr baseColWidth="8" defaultRowHeight="15"/>
  <cols>
    <col width="10" customWidth="1" min="1" max="1"/>
    <col width="34" customWidth="1" min="2" max="2"/>
  </cols>
  <sheetData>
    <row r="1">
      <c r="A1" s="11" t="inlineStr">
        <is>
          <t>Scoring Guide</t>
        </is>
      </c>
    </row>
    <row r="3">
      <c r="A3" s="19" t="inlineStr">
        <is>
          <t>Score</t>
        </is>
      </c>
      <c r="B3" s="19" t="inlineStr">
        <is>
          <t>Meaning</t>
        </is>
      </c>
    </row>
    <row r="4">
      <c r="A4" s="25" t="n">
        <v>0</v>
      </c>
      <c r="B4" s="26" t="inlineStr">
        <is>
          <t>Critical failure</t>
        </is>
      </c>
    </row>
    <row r="5">
      <c r="A5" s="25" t="n">
        <v>1</v>
      </c>
      <c r="B5" s="26" t="inlineStr">
        <is>
          <t>Major problem</t>
        </is>
      </c>
    </row>
    <row r="6">
      <c r="A6" s="25" t="n">
        <v>2</v>
      </c>
      <c r="B6" s="26" t="inlineStr">
        <is>
          <t>Significant weakness</t>
        </is>
      </c>
    </row>
    <row r="7">
      <c r="A7" s="25" t="n">
        <v>3</v>
      </c>
      <c r="B7" s="26" t="inlineStr">
        <is>
          <t>Acceptable but needs improvement</t>
        </is>
      </c>
    </row>
    <row r="8">
      <c r="A8" s="25" t="n">
        <v>4</v>
      </c>
      <c r="B8" s="26" t="inlineStr">
        <is>
          <t>Strong</t>
        </is>
      </c>
    </row>
    <row r="9">
      <c r="A9" s="25" t="n">
        <v>5</v>
      </c>
      <c r="B9" s="26" t="inlineStr">
        <is>
          <t>Excellent</t>
        </is>
      </c>
    </row>
  </sheetData>
  <mergeCells count="1">
    <mergeCell ref="A1:B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32"/>
  <sheetViews>
    <sheetView showGridLines="0" workbookViewId="0">
      <pane ySplit="6" topLeftCell="A7" activePane="bottomLeft" state="frozen"/>
      <selection pane="bottomLeft" activeCell="A1" sqref="A1"/>
    </sheetView>
  </sheetViews>
  <sheetFormatPr baseColWidth="8" defaultRowHeight="15"/>
  <cols>
    <col width="22" customWidth="1" min="1" max="1"/>
    <col width="38" customWidth="1" min="2" max="2"/>
    <col width="48" customWidth="1" min="3" max="3"/>
    <col width="12" customWidth="1" min="4" max="4"/>
    <col width="28" customWidth="1" min="5" max="5"/>
  </cols>
  <sheetData>
    <row r="1" ht="24" customHeight="1">
      <c r="A1" s="1" t="inlineStr">
        <is>
          <t>Answer Sheet — Example 1 (Manufacturing / Mechanical)</t>
        </is>
      </c>
    </row>
    <row r="2">
      <c r="A2" s="2" t="inlineStr">
        <is>
          <t>Instructor key with completed scores for the same example.</t>
        </is>
      </c>
    </row>
    <row r="4" ht="42" customHeight="1">
      <c r="A4" s="3" t="inlineStr">
        <is>
          <t>Prompt</t>
        </is>
      </c>
      <c r="B4" s="27" t="inlineStr">
        <is>
          <t>A factory produces precision steel shafts using CNC machining. The scrap rate rose from 2% to 7% over the last month. What are the most likely causes, and how should the factory investigate the issue?</t>
        </is>
      </c>
    </row>
    <row r="5" ht="105" customHeight="1">
      <c r="A5" s="3" t="inlineStr">
        <is>
          <t>AI Response</t>
        </is>
      </c>
      <c r="B5" s="27" t="inlineStr">
        <is>
          <t>The increase in scrap rate could be caused by several issues. Tool wear is a likely cause because cutting tools become less accurate over time and can create dimensional errors or poor surface finish. Machine calibration problems could also cause parts to fall outside tolerance. Another possibility is variation in raw material quality, which can change machining performance. Operator mistakes, such as incorrect settings or program inputs, may also contribute. Environmental conditions like temperature changes can affect machine precision. To investigate, the factory should review maintenance records, inspect tools for wear, check machine calibration, examine rejected parts for defect patterns, and verify raw material specifications.</t>
        </is>
      </c>
    </row>
    <row r="7" ht="28" customHeight="1">
      <c r="A7" s="5" t="inlineStr">
        <is>
          <t>Section</t>
        </is>
      </c>
      <c r="B7" s="5" t="inlineStr">
        <is>
          <t>Evaluation Question</t>
        </is>
      </c>
      <c r="C7" s="5" t="inlineStr">
        <is>
          <t>What to Check</t>
        </is>
      </c>
      <c r="D7" s="5" t="inlineStr">
        <is>
          <t>Score (0-5)</t>
        </is>
      </c>
      <c r="E7" s="5" t="inlineStr">
        <is>
          <t>Comments</t>
        </is>
      </c>
    </row>
    <row r="8">
      <c r="A8" s="6" t="inlineStr">
        <is>
          <t>J – Justification</t>
        </is>
      </c>
      <c r="B8" s="7" t="inlineStr">
        <is>
          <t>Is the reasoning logical and coherent?</t>
        </is>
      </c>
      <c r="C8" s="7" t="inlineStr">
        <is>
          <t>Check whether the explanation follows a clear reasoning path</t>
        </is>
      </c>
      <c r="D8" s="8" t="n">
        <v>4</v>
      </c>
      <c r="E8" s="28" t="inlineStr">
        <is>
          <t>Clear reasoning path.</t>
        </is>
      </c>
    </row>
    <row r="9">
      <c r="A9" s="6" t="inlineStr">
        <is>
          <t>J – Justification</t>
        </is>
      </c>
      <c r="B9" s="7" t="inlineStr">
        <is>
          <t>Are conclusions supported by explanation?</t>
        </is>
      </c>
      <c r="C9" s="7" t="inlineStr">
        <is>
          <t>Verify claims are justified by reasoning or evidence</t>
        </is>
      </c>
      <c r="D9" s="8" t="n">
        <v>4</v>
      </c>
      <c r="E9" s="28" t="inlineStr">
        <is>
          <t>Claims are briefly explained.</t>
        </is>
      </c>
    </row>
    <row r="10">
      <c r="A10" s="6" t="inlineStr">
        <is>
          <t>J – Justification</t>
        </is>
      </c>
      <c r="B10" s="7" t="inlineStr">
        <is>
          <t>Are there logical fallacies?</t>
        </is>
      </c>
      <c r="C10" s="7" t="inlineStr">
        <is>
          <t>Look for correlation vs causation errors or unsupported leaps</t>
        </is>
      </c>
      <c r="D10" s="8" t="n">
        <v>4</v>
      </c>
      <c r="E10" s="28" t="inlineStr">
        <is>
          <t>No major fallacies, but no evidence.</t>
        </is>
      </c>
    </row>
    <row r="11">
      <c r="A11" s="6" t="inlineStr">
        <is>
          <t>J – Justification</t>
        </is>
      </c>
      <c r="B11" s="7" t="inlineStr">
        <is>
          <t>Is the response internally consistent?</t>
        </is>
      </c>
      <c r="C11" s="7" t="inlineStr">
        <is>
          <t>Ensure no contradictions appear within the answer</t>
        </is>
      </c>
      <c r="D11" s="8" t="n">
        <v>5</v>
      </c>
      <c r="E11" s="28" t="inlineStr">
        <is>
          <t>Internally consistent.</t>
        </is>
      </c>
    </row>
    <row r="12">
      <c r="A12" s="6" t="inlineStr">
        <is>
          <t>J – Justification</t>
        </is>
      </c>
      <c r="B12" s="7" t="inlineStr">
        <is>
          <t>Does the response avoid overgeneralization?</t>
        </is>
      </c>
      <c r="C12" s="7" t="inlineStr">
        <is>
          <t>Verify conclusions are not drawn from limited evidence</t>
        </is>
      </c>
      <c r="D12" s="8" t="n">
        <v>3</v>
      </c>
      <c r="E12" s="28" t="inlineStr">
        <is>
          <t>Recommendations are broad and generic.</t>
        </is>
      </c>
    </row>
    <row r="13">
      <c r="A13" s="9" t="inlineStr">
        <is>
          <t>U – Uncertainty</t>
        </is>
      </c>
      <c r="B13" s="10" t="inlineStr">
        <is>
          <t>Are assumptions clearly acknowledged?</t>
        </is>
      </c>
      <c r="C13" s="10" t="inlineStr">
        <is>
          <t>Identify hidden assumptions not stated in the prompt</t>
        </is>
      </c>
      <c r="D13" s="8" t="n">
        <v>1</v>
      </c>
      <c r="E13" s="29" t="inlineStr">
        <is>
          <t>Assumptions are mostly unstated.</t>
        </is>
      </c>
    </row>
    <row r="14">
      <c r="A14" s="9" t="inlineStr">
        <is>
          <t>U – Uncertainty</t>
        </is>
      </c>
      <c r="B14" s="10" t="inlineStr">
        <is>
          <t>Does the response indicate limitations?</t>
        </is>
      </c>
      <c r="C14" s="10" t="inlineStr">
        <is>
          <t>Check if AI explains uncertainty or incomplete knowledge</t>
        </is>
      </c>
      <c r="D14" s="8" t="n">
        <v>2</v>
      </c>
      <c r="E14" s="29" t="inlineStr">
        <is>
          <t>Little discussion of limits or missing data.</t>
        </is>
      </c>
    </row>
    <row r="15">
      <c r="A15" s="9" t="inlineStr">
        <is>
          <t>U – Uncertainty</t>
        </is>
      </c>
      <c r="B15" s="10" t="inlineStr">
        <is>
          <t>Does the response avoid false certainty?</t>
        </is>
      </c>
      <c r="C15" s="10" t="inlineStr">
        <is>
          <t>Watch for overly confident language</t>
        </is>
      </c>
      <c r="D15" s="8" t="n">
        <v>2</v>
      </c>
      <c r="E15" s="29" t="inlineStr">
        <is>
          <t>Tone is more certain than the evidence supports.</t>
        </is>
      </c>
    </row>
    <row r="16">
      <c r="A16" s="9" t="inlineStr">
        <is>
          <t>U – Uncertainty</t>
        </is>
      </c>
      <c r="B16" s="10" t="inlineStr">
        <is>
          <t>Are alternative interpretations considered?</t>
        </is>
      </c>
      <c r="C16" s="10" t="inlineStr">
        <is>
          <t>Evaluate whether other possibilities are acknowledged</t>
        </is>
      </c>
      <c r="D16" s="8" t="n">
        <v>3</v>
      </c>
      <c r="E16" s="29" t="inlineStr">
        <is>
          <t>Several possible causes are considered.</t>
        </is>
      </c>
    </row>
    <row r="17">
      <c r="A17" s="9" t="inlineStr">
        <is>
          <t>U – Uncertainty</t>
        </is>
      </c>
      <c r="B17" s="10" t="inlineStr">
        <is>
          <t>Is the answer dependent on missing context?</t>
        </is>
      </c>
      <c r="C17" s="10" t="inlineStr">
        <is>
          <t>Check if additional information would change the outcome</t>
        </is>
      </c>
      <c r="D17" s="8" t="n">
        <v>2</v>
      </c>
      <c r="E17" s="29" t="inlineStr">
        <is>
          <t>Needed context is not clearly identified.</t>
        </is>
      </c>
    </row>
    <row r="18">
      <c r="A18" s="6" t="inlineStr">
        <is>
          <t>D – Data Sources</t>
        </is>
      </c>
      <c r="B18" s="7" t="inlineStr">
        <is>
          <t>Are sources cited or referenced?</t>
        </is>
      </c>
      <c r="C18" s="7" t="inlineStr">
        <is>
          <t>Look for identifiable studies, organizations, or reports</t>
        </is>
      </c>
      <c r="D18" s="8" t="n">
        <v>0</v>
      </c>
      <c r="E18" s="28" t="inlineStr">
        <is>
          <t>No sources, logs, or plant data cited.</t>
        </is>
      </c>
    </row>
    <row r="19">
      <c r="A19" s="6" t="inlineStr">
        <is>
          <t>D – Data Sources</t>
        </is>
      </c>
      <c r="B19" s="7" t="inlineStr">
        <is>
          <t>Are the sources credible?</t>
        </is>
      </c>
      <c r="C19" s="7" t="inlineStr">
        <is>
          <t>Verify sources are academic, government, or reputable organizations</t>
        </is>
      </c>
      <c r="D19" s="8" t="n">
        <v>0</v>
      </c>
      <c r="E19" s="28" t="inlineStr">
        <is>
          <t>No credible sources referenced.</t>
        </is>
      </c>
    </row>
    <row r="20">
      <c r="A20" s="6" t="inlineStr">
        <is>
          <t>D – Data Sources</t>
        </is>
      </c>
      <c r="B20" s="7" t="inlineStr">
        <is>
          <t>Are the sources verifiable?</t>
        </is>
      </c>
      <c r="C20" s="7" t="inlineStr">
        <is>
          <t>Confirm the references can be independently checked</t>
        </is>
      </c>
      <c r="D20" s="8" t="n">
        <v>0</v>
      </c>
      <c r="E20" s="28" t="inlineStr">
        <is>
          <t>Nothing can be independently verified.</t>
        </is>
      </c>
    </row>
    <row r="21">
      <c r="A21" s="6" t="inlineStr">
        <is>
          <t>D – Data Sources</t>
        </is>
      </c>
      <c r="B21" s="7" t="inlineStr">
        <is>
          <t>Is the information current?</t>
        </is>
      </c>
      <c r="C21" s="7" t="inlineStr">
        <is>
          <t>Ensure data is not outdated</t>
        </is>
      </c>
      <c r="D21" s="8" t="n">
        <v>1</v>
      </c>
      <c r="E21" s="28" t="inlineStr">
        <is>
          <t>Advice is general, not tied to current plant data.</t>
        </is>
      </c>
    </row>
    <row r="22">
      <c r="A22" s="6" t="inlineStr">
        <is>
          <t>D – Data Sources</t>
        </is>
      </c>
      <c r="B22" s="7" t="inlineStr">
        <is>
          <t>Is evidence correctly interpreted?</t>
        </is>
      </c>
      <c r="C22" s="7" t="inlineStr">
        <is>
          <t>Verify the AI did not misrepresent the source</t>
        </is>
      </c>
      <c r="D22" s="8" t="n">
        <v>1</v>
      </c>
      <c r="E22" s="28" t="inlineStr">
        <is>
          <t>No cited evidence is interpreted.</t>
        </is>
      </c>
    </row>
    <row r="23">
      <c r="A23" s="9" t="inlineStr">
        <is>
          <t>G – Gaps</t>
        </is>
      </c>
      <c r="B23" s="10" t="inlineStr">
        <is>
          <t>Are important factors missing?</t>
        </is>
      </c>
      <c r="C23" s="10" t="inlineStr">
        <is>
          <t>Identify ignored variables or considerations</t>
        </is>
      </c>
      <c r="D23" s="8" t="n">
        <v>2</v>
      </c>
      <c r="E23" s="29" t="inlineStr">
        <is>
          <t>Misses SPC, MSA, and batch trend analysis.</t>
        </is>
      </c>
    </row>
    <row r="24">
      <c r="A24" s="9" t="inlineStr">
        <is>
          <t>G – Gaps</t>
        </is>
      </c>
      <c r="B24" s="10" t="inlineStr">
        <is>
          <t>Are risks discussed?</t>
        </is>
      </c>
      <c r="C24" s="10" t="inlineStr">
        <is>
          <t>Look for potential downsides or limitations</t>
        </is>
      </c>
      <c r="D24" s="8" t="n">
        <v>1</v>
      </c>
      <c r="E24" s="29" t="inlineStr">
        <is>
          <t>Does not discuss downside risks or containment.</t>
        </is>
      </c>
    </row>
    <row r="25">
      <c r="A25" s="9" t="inlineStr">
        <is>
          <t>G – Gaps</t>
        </is>
      </c>
      <c r="B25" s="10" t="inlineStr">
        <is>
          <t>Are costs or effort levels addressed?</t>
        </is>
      </c>
      <c r="C25" s="10" t="inlineStr">
        <is>
          <t>Evaluate practicality of recommendations</t>
        </is>
      </c>
      <c r="D25" s="8" t="n">
        <v>1</v>
      </c>
      <c r="E25" s="29" t="inlineStr">
        <is>
          <t>Little on cost, effort, or investigation sequence.</t>
        </is>
      </c>
    </row>
    <row r="26">
      <c r="A26" s="9" t="inlineStr">
        <is>
          <t>G – Gaps</t>
        </is>
      </c>
      <c r="B26" s="10" t="inlineStr">
        <is>
          <t>Are implementation steps explained?</t>
        </is>
      </c>
      <c r="C26" s="10" t="inlineStr">
        <is>
          <t>Determine if the response can realistically be applied</t>
        </is>
      </c>
      <c r="D26" s="8" t="n">
        <v>3</v>
      </c>
      <c r="E26" s="29" t="inlineStr">
        <is>
          <t>Some steps are given, but not systematic.</t>
        </is>
      </c>
    </row>
    <row r="27">
      <c r="A27" s="9" t="inlineStr">
        <is>
          <t>G – Gaps</t>
        </is>
      </c>
      <c r="B27" s="10" t="inlineStr">
        <is>
          <t>Are trade-offs presented?</t>
        </is>
      </c>
      <c r="C27" s="10" t="inlineStr">
        <is>
          <t>Ensure both pros and cons are discussed</t>
        </is>
      </c>
      <c r="D27" s="8" t="n">
        <v>1</v>
      </c>
      <c r="E27" s="29" t="inlineStr">
        <is>
          <t>No trade-offs among options are presented.</t>
        </is>
      </c>
    </row>
    <row r="28">
      <c r="A28" s="6" t="inlineStr">
        <is>
          <t>E – Ethics</t>
        </is>
      </c>
      <c r="B28" s="7" t="inlineStr">
        <is>
          <t>Could the advice cause harm?</t>
        </is>
      </c>
      <c r="C28" s="7" t="inlineStr">
        <is>
          <t>Evaluate potential safety or legal consequences</t>
        </is>
      </c>
      <c r="D28" s="8" t="n">
        <v>5</v>
      </c>
      <c r="E28" s="28" t="inlineStr">
        <is>
          <t>Low direct harm; standard troubleshooting advice.</t>
        </is>
      </c>
    </row>
    <row r="29">
      <c r="A29" s="6" t="inlineStr">
        <is>
          <t>E – Ethics</t>
        </is>
      </c>
      <c r="B29" s="7" t="inlineStr">
        <is>
          <t>Is the response unbiased?</t>
        </is>
      </c>
      <c r="C29" s="7" t="inlineStr">
        <is>
          <t>Look for cultural, gender, or political bias</t>
        </is>
      </c>
      <c r="D29" s="8" t="n">
        <v>5</v>
      </c>
      <c r="E29" s="28" t="inlineStr">
        <is>
          <t>No obvious bias.</t>
        </is>
      </c>
    </row>
    <row r="30">
      <c r="A30" s="6" t="inlineStr">
        <is>
          <t>E – Ethics</t>
        </is>
      </c>
      <c r="B30" s="7" t="inlineStr">
        <is>
          <t>Are privacy considerations addressed?</t>
        </is>
      </c>
      <c r="C30" s="7" t="inlineStr">
        <is>
          <t>Check if recommendations involve sensitive data</t>
        </is>
      </c>
      <c r="D30" s="8" t="n">
        <v>5</v>
      </c>
      <c r="E30" s="28" t="inlineStr">
        <is>
          <t>No privacy issues involved.</t>
        </is>
      </c>
    </row>
    <row r="31">
      <c r="A31" s="6" t="inlineStr">
        <is>
          <t>E – Ethics</t>
        </is>
      </c>
      <c r="B31" s="7" t="inlineStr">
        <is>
          <t>Are professional boundaries respected?</t>
        </is>
      </c>
      <c r="C31" s="7" t="inlineStr">
        <is>
          <t>Identify if AI gives medical/legal advice without caution</t>
        </is>
      </c>
      <c r="D31" s="8" t="n">
        <v>5</v>
      </c>
      <c r="E31" s="28" t="inlineStr">
        <is>
          <t>Does not cross professional boundaries.</t>
        </is>
      </c>
    </row>
    <row r="32">
      <c r="A32" s="6" t="inlineStr">
        <is>
          <t>E – Ethics</t>
        </is>
      </c>
      <c r="B32" s="7" t="inlineStr">
        <is>
          <t>Is the response socially responsible?</t>
        </is>
      </c>
      <c r="C32" s="7" t="inlineStr">
        <is>
          <t>Ensure guidance does not encourage unethical behavior</t>
        </is>
      </c>
      <c r="D32" s="8" t="n">
        <v>5</v>
      </c>
      <c r="E32" s="28" t="inlineStr">
        <is>
          <t>Socially responsible and safe.</t>
        </is>
      </c>
    </row>
  </sheetData>
  <mergeCells count="4">
    <mergeCell ref="A2:E2"/>
    <mergeCell ref="A1:E1"/>
    <mergeCell ref="B5:E5"/>
    <mergeCell ref="B4:E4"/>
  </mergeCells>
  <conditionalFormatting sqref="D8:D32">
    <cfRule type="colorScale" priority="1">
      <colorScale>
        <cfvo type="num" val="0"/>
        <cfvo type="num" val="3"/>
        <cfvo type="num" val="5"/>
        <color rgb="00F8696B"/>
        <color rgb="00FFEB84"/>
        <color rgb="0063BE7B"/>
      </colorScale>
    </cfRule>
  </conditionalFormatting>
  <dataValidations count="1">
    <dataValidation sqref="D8:D32" showDropDown="0" showInputMessage="0" showErrorMessage="0" allowBlank="1" errorTitle="Invalid Score" error="Scores must be whole numbers from 0 to 5." promptTitle="Score Entry" prompt="Enter a whole number from 0 to 5." type="whole" operator="between">
      <formula1>0</formula1>
      <formula2>5</formula2>
    </dataValidation>
  </dataValidations>
  <pageMargins left="0.75" right="0.75" top="1" bottom="1" header="0.5" footer="0.5"/>
  <legacyDrawing xmlns:r="http://schemas.openxmlformats.org/officeDocument/2006/relationships" r:id="anysvml"/>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2026-03-08T15:44:17Z</dcterms:created>
  <dcterms:modified xmlns:dcterms="http://purl.org/dc/terms/" xmlns:xsi="http://www.w3.org/2001/XMLSchema-instance" xsi:type="dcterms:W3CDTF">2026-03-09T20:59:55Z</dcterms:modified>
</cp:coreProperties>
</file>